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RECLAMACIONES Y SUGERENCIAS\OBTENCIÓN DE ESTADÍSTICAS\2020\2020_11\"/>
    </mc:Choice>
  </mc:AlternateContent>
  <bookViews>
    <workbookView xWindow="120" yWindow="45" windowWidth="15480" windowHeight="11640" activeTab="1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S-9" sheetId="10" r:id="rId10"/>
    <sheet name="S-10" sheetId="11" r:id="rId11"/>
    <sheet name="S-11" sheetId="12" r:id="rId12"/>
    <sheet name="S-12" sheetId="13" r:id="rId13"/>
  </sheets>
  <definedNames>
    <definedName name="_xlnm.Print_Area" localSheetId="0">PETICIONES!$A$1:$E$32</definedName>
    <definedName name="_xlnm.Print_Area" localSheetId="1">'S-1'!$A$1:$E$25</definedName>
    <definedName name="_xlnm.Print_Area" localSheetId="10">'S-10'!$A$1:$G$45</definedName>
    <definedName name="_xlnm.Print_Area" localSheetId="11">'S-11'!$A$1:$C$204</definedName>
    <definedName name="_xlnm.Print_Area" localSheetId="12">'S-12'!$A$1:$C$408</definedName>
    <definedName name="_xlnm.Print_Area" localSheetId="2">'S-2'!$A$1:$C$90</definedName>
    <definedName name="_xlnm.Print_Area" localSheetId="3">'S-3'!$A$1:$C$99</definedName>
    <definedName name="_xlnm.Print_Area" localSheetId="4">'S-4'!$A$1:$C$87</definedName>
    <definedName name="_xlnm.Print_Area" localSheetId="5">'S-5'!$A$1:$C$99</definedName>
    <definedName name="_xlnm.Print_Area" localSheetId="6">'S-6'!$A$1:$D$25</definedName>
    <definedName name="_xlnm.Print_Area" localSheetId="7">'S-7'!$A$2:$C$80</definedName>
    <definedName name="_xlnm.Print_Area" localSheetId="8">'S-8'!$A$1:$D$90</definedName>
    <definedName name="_xlnm.Print_Area" localSheetId="9">'S-9'!$A$1:$G$44</definedName>
  </definedNames>
  <calcPr calcId="152511"/>
</workbook>
</file>

<file path=xl/calcChain.xml><?xml version="1.0" encoding="utf-8"?>
<calcChain xmlns="http://schemas.openxmlformats.org/spreadsheetml/2006/main">
  <c r="F44" i="10" l="1"/>
  <c r="C126" i="12" l="1"/>
  <c r="C127" i="12"/>
  <c r="C128" i="12"/>
  <c r="C129" i="12"/>
  <c r="C130" i="12"/>
  <c r="C131" i="12"/>
  <c r="C132" i="12"/>
  <c r="C133" i="12"/>
  <c r="C134" i="12"/>
  <c r="C158" i="12"/>
  <c r="C15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189" i="12"/>
  <c r="C180" i="12"/>
  <c r="C181" i="12"/>
  <c r="C182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360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293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24" i="13"/>
  <c r="C225" i="13"/>
  <c r="C226" i="13"/>
  <c r="C187" i="13"/>
  <c r="C62" i="13"/>
  <c r="C63" i="13"/>
  <c r="C64" i="13"/>
  <c r="C65" i="13"/>
  <c r="C36" i="12"/>
  <c r="C37" i="12"/>
  <c r="C70" i="12"/>
  <c r="C119" i="12"/>
  <c r="C120" i="12"/>
  <c r="C121" i="12"/>
  <c r="C122" i="12"/>
  <c r="C123" i="12"/>
  <c r="C124" i="12"/>
  <c r="C125" i="12"/>
  <c r="G15" i="10"/>
  <c r="G17" i="10"/>
  <c r="G23" i="10"/>
  <c r="G27" i="10"/>
  <c r="G29" i="10"/>
  <c r="G33" i="10"/>
  <c r="G37" i="10"/>
  <c r="G43" i="10"/>
  <c r="G44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12" i="10"/>
  <c r="F20" i="10"/>
  <c r="G20" i="10" s="1"/>
  <c r="F21" i="10"/>
  <c r="G21" i="10" s="1"/>
  <c r="F15" i="10"/>
  <c r="F22" i="10"/>
  <c r="G22" i="10" s="1"/>
  <c r="F24" i="10"/>
  <c r="G24" i="10" s="1"/>
  <c r="F25" i="10"/>
  <c r="G25" i="10" s="1"/>
  <c r="F30" i="10"/>
  <c r="G30" i="10" s="1"/>
  <c r="F31" i="10"/>
  <c r="G31" i="10" s="1"/>
  <c r="F17" i="10"/>
  <c r="F36" i="10"/>
  <c r="G36" i="10" s="1"/>
  <c r="F42" i="10"/>
  <c r="G42" i="10" s="1"/>
  <c r="F16" i="10"/>
  <c r="G16" i="10" s="1"/>
  <c r="F29" i="10"/>
  <c r="F13" i="10"/>
  <c r="G13" i="10" s="1"/>
  <c r="F37" i="10"/>
  <c r="F12" i="10"/>
  <c r="G12" i="10" s="1"/>
  <c r="F28" i="10"/>
  <c r="G28" i="10" s="1"/>
  <c r="F39" i="10"/>
  <c r="G39" i="10" s="1"/>
  <c r="F33" i="10"/>
  <c r="F35" i="10"/>
  <c r="G35" i="10" s="1"/>
  <c r="F23" i="10"/>
  <c r="F14" i="10"/>
  <c r="G14" i="10" s="1"/>
  <c r="F18" i="10"/>
  <c r="G18" i="10" s="1"/>
  <c r="F34" i="10"/>
  <c r="G34" i="10" s="1"/>
  <c r="F32" i="10"/>
  <c r="G32" i="10" s="1"/>
  <c r="F40" i="10"/>
  <c r="G40" i="10" s="1"/>
  <c r="F26" i="10"/>
  <c r="G26" i="10" s="1"/>
  <c r="F38" i="10"/>
  <c r="G38" i="10" s="1"/>
  <c r="F43" i="10"/>
  <c r="F41" i="10"/>
  <c r="G41" i="10" s="1"/>
  <c r="F27" i="10"/>
  <c r="F19" i="10"/>
  <c r="G19" i="10" s="1"/>
  <c r="G45" i="11"/>
  <c r="E45" i="11"/>
  <c r="C45" i="11"/>
  <c r="F14" i="11"/>
  <c r="F15" i="11"/>
  <c r="F30" i="11"/>
  <c r="F26" i="11"/>
  <c r="F21" i="11"/>
  <c r="F29" i="11"/>
  <c r="F40" i="11"/>
  <c r="F24" i="11"/>
  <c r="F22" i="11"/>
  <c r="F16" i="11"/>
  <c r="F27" i="11"/>
  <c r="F31" i="11"/>
  <c r="F35" i="11"/>
  <c r="F34" i="11"/>
  <c r="F20" i="11"/>
  <c r="F32" i="11"/>
  <c r="F25" i="11"/>
  <c r="F42" i="11"/>
  <c r="F44" i="11"/>
  <c r="F23" i="11"/>
  <c r="F19" i="11"/>
  <c r="F33" i="11"/>
  <c r="F28" i="11"/>
  <c r="F17" i="11"/>
  <c r="F37" i="11"/>
  <c r="F38" i="11"/>
  <c r="F36" i="11"/>
  <c r="F39" i="11"/>
  <c r="F41" i="11"/>
  <c r="F43" i="11"/>
  <c r="F18" i="11"/>
  <c r="F13" i="11"/>
  <c r="F12" i="11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11" i="8"/>
  <c r="C81" i="5" l="1"/>
  <c r="C82" i="5"/>
  <c r="C83" i="5"/>
  <c r="C84" i="5"/>
  <c r="C85" i="5"/>
  <c r="C90" i="3"/>
  <c r="C89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1" i="3"/>
  <c r="C28" i="12" l="1"/>
  <c r="C29" i="12"/>
  <c r="C30" i="12"/>
  <c r="C31" i="12"/>
  <c r="C32" i="12"/>
  <c r="C33" i="12"/>
  <c r="C34" i="12"/>
  <c r="C35" i="12"/>
  <c r="C159" i="13"/>
  <c r="C160" i="13"/>
  <c r="C161" i="13"/>
  <c r="C162" i="13"/>
  <c r="C163" i="13"/>
  <c r="C164" i="13"/>
  <c r="C165" i="13"/>
  <c r="C166" i="13"/>
  <c r="C167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31" i="11"/>
  <c r="C35" i="11"/>
  <c r="C34" i="11"/>
  <c r="C20" i="11"/>
  <c r="C32" i="11"/>
  <c r="C25" i="11"/>
  <c r="C42" i="11"/>
  <c r="C44" i="11"/>
  <c r="E31" i="11"/>
  <c r="E35" i="11"/>
  <c r="E34" i="11"/>
  <c r="E20" i="11"/>
  <c r="E32" i="11"/>
  <c r="E25" i="11"/>
  <c r="G31" i="11"/>
  <c r="G35" i="11"/>
  <c r="G34" i="11"/>
  <c r="G20" i="11"/>
  <c r="G32" i="11"/>
  <c r="G25" i="11"/>
  <c r="G42" i="11"/>
  <c r="C72" i="9" l="1"/>
  <c r="C73" i="9"/>
  <c r="C74" i="9"/>
  <c r="C75" i="9"/>
  <c r="C76" i="9"/>
  <c r="C77" i="9"/>
  <c r="C78" i="9"/>
  <c r="C79" i="9"/>
  <c r="C80" i="9"/>
  <c r="C84" i="6"/>
  <c r="C85" i="6"/>
  <c r="C86" i="6"/>
  <c r="C87" i="6"/>
  <c r="C88" i="6"/>
  <c r="C89" i="6"/>
  <c r="C90" i="6"/>
  <c r="C86" i="4"/>
  <c r="C87" i="4"/>
  <c r="C88" i="4"/>
  <c r="C89" i="4"/>
  <c r="C90" i="4"/>
  <c r="C91" i="4"/>
  <c r="C92" i="4"/>
  <c r="C93" i="4"/>
  <c r="C30" i="1" l="1"/>
  <c r="E30" i="1"/>
  <c r="C22" i="1"/>
  <c r="E22" i="1"/>
  <c r="C100" i="12" l="1"/>
  <c r="C76" i="5" l="1"/>
  <c r="C77" i="5"/>
  <c r="C78" i="5"/>
  <c r="C79" i="5"/>
  <c r="C178" i="12" l="1"/>
  <c r="C179" i="12"/>
  <c r="C118" i="12"/>
  <c r="C89" i="9" l="1"/>
  <c r="C186" i="13" l="1"/>
  <c r="C98" i="12" l="1"/>
  <c r="C99" i="12"/>
  <c r="C93" i="6" l="1"/>
  <c r="C94" i="6"/>
  <c r="C95" i="6"/>
  <c r="C96" i="6"/>
  <c r="C74" i="5" l="1"/>
  <c r="C75" i="5"/>
  <c r="C80" i="5"/>
  <c r="C94" i="4"/>
  <c r="C95" i="4"/>
  <c r="C96" i="4"/>
  <c r="C184" i="13" l="1"/>
  <c r="C185" i="13"/>
  <c r="C43" i="11" l="1"/>
  <c r="E43" i="11"/>
  <c r="G43" i="11"/>
  <c r="C97" i="4"/>
  <c r="C98" i="4"/>
  <c r="C14" i="12" l="1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71" i="5"/>
  <c r="C72" i="5"/>
  <c r="C73" i="5"/>
  <c r="C183" i="13" l="1"/>
  <c r="C97" i="6" l="1"/>
  <c r="C98" i="6"/>
  <c r="C23" i="2" l="1"/>
  <c r="C222" i="13"/>
  <c r="C223" i="13"/>
  <c r="C181" i="13"/>
  <c r="C182" i="13"/>
  <c r="C221" i="13" l="1"/>
  <c r="C117" i="12"/>
  <c r="C97" i="12"/>
  <c r="C94" i="12" l="1"/>
  <c r="C95" i="12"/>
  <c r="C96" i="12"/>
  <c r="E41" i="11"/>
  <c r="C44" i="12" l="1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131" i="13" l="1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52" i="13"/>
  <c r="C53" i="13"/>
  <c r="C54" i="13"/>
  <c r="C55" i="13"/>
  <c r="C56" i="13"/>
  <c r="C57" i="13"/>
  <c r="C58" i="13"/>
  <c r="C59" i="13"/>
  <c r="C60" i="13"/>
  <c r="C61" i="13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41" i="12"/>
  <c r="C142" i="12"/>
  <c r="C143" i="12"/>
  <c r="C107" i="12"/>
  <c r="C108" i="12"/>
  <c r="C109" i="12"/>
  <c r="C110" i="12"/>
  <c r="C111" i="12"/>
  <c r="C112" i="12"/>
  <c r="C113" i="12"/>
  <c r="C114" i="12"/>
  <c r="C115" i="12"/>
  <c r="C11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41" i="11"/>
  <c r="G41" i="1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91" i="6"/>
  <c r="C92" i="6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193" i="13" l="1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58" i="13"/>
  <c r="C192" i="13"/>
  <c r="C130" i="13"/>
  <c r="C71" i="13"/>
  <c r="C13" i="13"/>
  <c r="C165" i="12"/>
  <c r="C140" i="12"/>
  <c r="C106" i="12"/>
  <c r="C76" i="12"/>
  <c r="C43" i="12"/>
  <c r="C13" i="12"/>
  <c r="C20" i="9" l="1"/>
  <c r="C49" i="9"/>
  <c r="C17" i="9"/>
  <c r="C28" i="9"/>
  <c r="C52" i="9"/>
  <c r="C57" i="9"/>
  <c r="C38" i="9"/>
  <c r="C19" i="9"/>
  <c r="C65" i="9"/>
  <c r="C62" i="9"/>
  <c r="C30" i="9"/>
  <c r="C58" i="9"/>
  <c r="C21" i="9"/>
  <c r="C54" i="9"/>
  <c r="E32" i="1" l="1"/>
  <c r="C32" i="1"/>
  <c r="E31" i="1"/>
  <c r="C31" i="1"/>
  <c r="E29" i="1"/>
  <c r="C29" i="1"/>
  <c r="E28" i="1"/>
  <c r="C28" i="1"/>
  <c r="E27" i="1"/>
  <c r="C27" i="1"/>
  <c r="E23" i="1"/>
  <c r="C23" i="1"/>
  <c r="E21" i="1"/>
  <c r="C21" i="1"/>
  <c r="E20" i="1"/>
  <c r="C20" i="1"/>
  <c r="E19" i="1"/>
  <c r="C19" i="1"/>
  <c r="E18" i="1"/>
  <c r="C18" i="1"/>
  <c r="E14" i="1"/>
  <c r="C14" i="1"/>
  <c r="E13" i="1"/>
  <c r="C13" i="1"/>
  <c r="E12" i="1"/>
  <c r="C12" i="1"/>
  <c r="E11" i="1"/>
  <c r="C11" i="1"/>
  <c r="G16" i="11" l="1"/>
  <c r="G24" i="11"/>
  <c r="G14" i="11"/>
  <c r="G12" i="11"/>
  <c r="G21" i="11"/>
  <c r="E16" i="11"/>
  <c r="E24" i="11"/>
  <c r="E14" i="11"/>
  <c r="E12" i="11"/>
  <c r="E21" i="11"/>
  <c r="C24" i="11"/>
  <c r="C14" i="11"/>
  <c r="C12" i="11"/>
  <c r="C21" i="11"/>
  <c r="G15" i="11"/>
  <c r="E15" i="11"/>
  <c r="C15" i="11"/>
  <c r="G30" i="11"/>
  <c r="E30" i="11"/>
  <c r="C30" i="11"/>
  <c r="C16" i="11"/>
  <c r="G36" i="11"/>
  <c r="E36" i="11"/>
  <c r="C36" i="11"/>
  <c r="G33" i="11"/>
  <c r="E33" i="11"/>
  <c r="C33" i="11"/>
  <c r="G19" i="11"/>
  <c r="E19" i="11"/>
  <c r="C19" i="11"/>
  <c r="G29" i="11"/>
  <c r="E29" i="11"/>
  <c r="C29" i="11"/>
  <c r="G18" i="11"/>
  <c r="E18" i="11"/>
  <c r="C18" i="11"/>
  <c r="G39" i="11"/>
  <c r="E39" i="11"/>
  <c r="C39" i="11"/>
  <c r="G23" i="11"/>
  <c r="E23" i="11"/>
  <c r="C23" i="11"/>
  <c r="G22" i="11"/>
  <c r="E22" i="11"/>
  <c r="C22" i="11"/>
  <c r="G28" i="11"/>
  <c r="E28" i="11"/>
  <c r="C28" i="11"/>
  <c r="G26" i="11"/>
  <c r="E26" i="11"/>
  <c r="C26" i="11"/>
  <c r="G13" i="11"/>
  <c r="E13" i="11"/>
  <c r="C13" i="11"/>
  <c r="G38" i="11"/>
  <c r="E38" i="11"/>
  <c r="C38" i="11"/>
  <c r="G27" i="11"/>
  <c r="E27" i="11"/>
  <c r="C27" i="11"/>
  <c r="G37" i="11"/>
  <c r="E37" i="11"/>
  <c r="C37" i="11"/>
  <c r="G17" i="11"/>
  <c r="E17" i="11"/>
  <c r="C17" i="11"/>
  <c r="G40" i="11"/>
  <c r="E40" i="11"/>
  <c r="C40" i="11"/>
  <c r="E42" i="11"/>
  <c r="G44" i="11"/>
  <c r="E44" i="11"/>
  <c r="C29" i="9" l="1"/>
  <c r="C24" i="9"/>
  <c r="C14" i="9"/>
  <c r="C53" i="9"/>
  <c r="C88" i="9"/>
  <c r="C71" i="9"/>
  <c r="C70" i="9"/>
  <c r="C64" i="9"/>
  <c r="C69" i="9"/>
  <c r="C25" i="9"/>
  <c r="C43" i="9"/>
  <c r="C13" i="9"/>
  <c r="C66" i="9"/>
  <c r="C44" i="9"/>
  <c r="C61" i="9"/>
  <c r="C41" i="9"/>
  <c r="C12" i="9"/>
  <c r="C42" i="9"/>
  <c r="C16" i="9"/>
  <c r="C15" i="9"/>
  <c r="C40" i="9"/>
  <c r="C11" i="9"/>
  <c r="C84" i="9"/>
  <c r="C82" i="9"/>
  <c r="C48" i="9"/>
  <c r="C50" i="9"/>
  <c r="C27" i="9"/>
  <c r="C63" i="9"/>
  <c r="C56" i="9"/>
  <c r="C31" i="9"/>
  <c r="C83" i="9"/>
  <c r="C46" i="9"/>
  <c r="C67" i="9"/>
  <c r="C45" i="9"/>
  <c r="C22" i="9"/>
  <c r="C86" i="9"/>
  <c r="C23" i="9"/>
  <c r="C81" i="9"/>
  <c r="C34" i="9"/>
  <c r="C60" i="9"/>
  <c r="C26" i="9"/>
  <c r="C51" i="9"/>
  <c r="C35" i="9"/>
  <c r="C47" i="9"/>
  <c r="C87" i="9"/>
  <c r="C32" i="9"/>
  <c r="C55" i="9"/>
  <c r="C39" i="9"/>
  <c r="C68" i="9"/>
  <c r="C33" i="9"/>
  <c r="C37" i="9"/>
  <c r="C36" i="9"/>
  <c r="C18" i="9"/>
  <c r="C85" i="9"/>
  <c r="C90" i="9"/>
  <c r="C59" i="9"/>
  <c r="C99" i="6"/>
  <c r="C11" i="6"/>
  <c r="C11" i="5"/>
  <c r="C86" i="5"/>
  <c r="C11" i="4"/>
  <c r="C99" i="4"/>
  <c r="E25" i="2" l="1"/>
  <c r="E24" i="2"/>
  <c r="E23" i="2"/>
  <c r="C24" i="2"/>
  <c r="C25" i="2"/>
</calcChain>
</file>

<file path=xl/sharedStrings.xml><?xml version="1.0" encoding="utf-8"?>
<sst xmlns="http://schemas.openxmlformats.org/spreadsheetml/2006/main" count="1216" uniqueCount="174">
  <si>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</si>
  <si>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</si>
  <si>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</si>
  <si>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</si>
  <si>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</si>
  <si>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</si>
  <si>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</si>
  <si>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</si>
  <si>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</si>
  <si>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</si>
  <si>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</si>
  <si>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</si>
  <si>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</si>
  <si>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</si>
  <si>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</si>
  <si>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</si>
  <si>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</si>
  <si>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</si>
  <si>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</si>
  <si>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</si>
  <si>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</si>
  <si>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</si>
  <si>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</si>
  <si>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</si>
  <si>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</si>
  <si>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</si>
  <si>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</si>
  <si>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</si>
  <si>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</si>
  <si>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</si>
  <si>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</si>
  <si>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</si>
  <si>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</si>
  <si>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</si>
  <si>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</si>
  <si>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</si>
  <si>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</si>
  <si>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</si>
  <si>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</si>
  <si>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</si>
  <si>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</si>
  <si>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</si>
  <si>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</si>
  <si>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</si>
  <si>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</si>
  <si>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</si>
  <si>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</si>
  <si>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</si>
  <si>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</si>
  <si>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</si>
  <si>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</si>
  <si>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</si>
  <si>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</si>
  <si>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</si>
  <si>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</si>
  <si>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</si>
  <si>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</si>
  <si>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</si>
  <si>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</si>
  <si>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</si>
  <si>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</si>
  <si>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</si>
  <si>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</si>
  <si>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</si>
  <si>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</si>
  <si>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</si>
  <si>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</si>
  <si>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</si>
  <si>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</si>
  <si>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</si>
  <si>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</si>
  <si>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</si>
  <si>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</si>
  <si>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</si>
  <si>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</si>
  <si>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</si>
  <si>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</si>
  <si>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</si>
  <si>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</si>
  <si>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</si>
  <si>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</si>
  <si>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</si>
  <si>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</si>
  <si>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</si>
  <si>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</si>
  <si>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</si>
  <si>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</si>
  <si>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</si>
  <si>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</si>
  <si>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</si>
  <si>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</si>
  <si>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</si>
  <si>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</si>
  <si>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</si>
  <si>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</si>
  <si>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</si>
  <si>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</si>
  <si>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</si>
  <si>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</si>
  <si>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</si>
  <si>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</si>
  <si>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</si>
  <si>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</si>
  <si>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</si>
  <si>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</si>
  <si>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</si>
  <si>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</si>
  <si>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</si>
  <si>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</si>
  <si>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</si>
  <si>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</si>
  <si>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</si>
  <si>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</si>
  <si>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</si>
  <si>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</si>
  <si>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</si>
  <si>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</si>
  <si>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</si>
  <si>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</si>
  <si>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</si>
  <si>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</si>
  <si>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</si>
  <si>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</si>
  <si>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</si>
  <si>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</si>
  <si>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</si>
  <si>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</si>
  <si>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</si>
  <si>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</si>
  <si>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</si>
  <si>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</si>
  <si>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</si>
  <si>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</si>
  <si>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</si>
  <si>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</si>
  <si>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</si>
  <si>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</si>
  <si>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</si>
  <si>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</si>
  <si>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PETICIONES PRESENTADAS POR LOS CIUDADANOS SEGÚN MEDIO DE RESPUESTA ELEGIDO</t>
  </si>
  <si>
    <t>Bibliotecas: Mantenimiento, libros, etc.</t>
  </si>
  <si>
    <t>Jardines. Avería de riego</t>
  </si>
  <si>
    <t>WHATSAPP</t>
  </si>
  <si>
    <t>2019</t>
  </si>
  <si>
    <t>Información Sanitaria</t>
  </si>
  <si>
    <t>Innovación y Comercio</t>
  </si>
  <si>
    <t>Mobiliarios Urbanos</t>
  </si>
  <si>
    <t>Planeamiento Urbanístico</t>
  </si>
  <si>
    <t>VIVA</t>
  </si>
  <si>
    <t>Igualdad e Infancia</t>
  </si>
  <si>
    <t>Jardines. Árboles</t>
  </si>
  <si>
    <t>Pavimenación. Accesos obras</t>
  </si>
  <si>
    <t>Solares. Públicos</t>
  </si>
  <si>
    <t>Alumbrado Público</t>
  </si>
  <si>
    <t>AUVASA</t>
  </si>
  <si>
    <t>Planeamiento y Cartografía</t>
  </si>
  <si>
    <t>V.I.V.A.</t>
  </si>
  <si>
    <t>PERIODO DE REFERENCIA: 1/11/2020 A 30/11/2020 (NOVIEMBRE-2020)</t>
  </si>
  <si>
    <t>NOVIEMBRE-2020</t>
  </si>
  <si>
    <t>DICIEMBRE-2019 A NOVIEMBRE-2020</t>
  </si>
  <si>
    <t>NOVIEMBRE_2020</t>
  </si>
  <si>
    <t>Autobuses urbanos</t>
  </si>
  <si>
    <t>SOLICITUDES RECIBIDAS SEGÚN TEMA (NOVIEMBRE-2020)</t>
  </si>
  <si>
    <t>SOLICITUDES CONTESTADAS SEGÚN TEMA (NOVIEMBRE-2020)</t>
  </si>
  <si>
    <t>SOLICITUDES CONTESTADAS SEGÚN TEMA (DICIEMBRE-2019 A NOVIEMBRE-2020)</t>
  </si>
  <si>
    <t>SOLICITUDES RECIBIDAS Y NO CONTESTADAS SEGÚN TEMA (NOVIEMBRE-2020)</t>
  </si>
  <si>
    <t>SOLICITUDES RECIBIDAS Y NO CONTESTADAS SEGÚN TEMA (DICIEMBRE-2019 A NOVIEMBRE-2020)</t>
  </si>
  <si>
    <t>SOLICITUDES RECIBIDAS SEGÚN ÓRGANO RESPONSABLE Y ESTADO DE CONTESTACIÓN (DICIEMBRE-2019 A NOVIEMBRE-2020)</t>
  </si>
  <si>
    <t>Gobierno y gestión patrimonial</t>
  </si>
  <si>
    <t>SOLICITUDES RECIBIDAS SEGÚN ÓRGANO RESPONSABLE Y ESTADO DE CONTESTACIÓN (NOVIEMBRE-2020)</t>
  </si>
  <si>
    <t>SOLICITUDES RECIBIDAS SEGÚN ÓRGANO RESPONSABLE (LOS SIETE MÁS IMPORTANTES) Y TEMA (NOVIEMBRE-2020)</t>
  </si>
  <si>
    <t>SOLICITUDES RECIBIDAS SEGÚN ÓRGANO RESPONSABLE (LOS SIETE MÁS IMPORTANTES) Y TEMA (DICIEMBRE-2019 A NOVIEMBRE-2020)</t>
  </si>
  <si>
    <t>Información y Registro</t>
  </si>
  <si>
    <t>SOLICITUDES RECIBIDAS SEGÚN TEMA (DICIEMBRE-2019 A NOVIEMBRE-2020)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</si>
</sst>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wrapText="1"/>
    </xf>
    <xf numFmtId="2" fontId="1" fillId="2" borderId="0" xfId="0" applyNumberFormat="1" applyFont="1" applyFill="1"/>
    <xf numFmtId="3" fontId="1" fillId="2" borderId="0" xfId="0" applyNumberFormat="1" applyFont="1" applyFill="1"/>
    <xf numFmtId="0" fontId="6" fillId="2" borderId="1" xfId="0" applyFont="1" applyFill="1" applyBorder="1"/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0" xfId="0" applyNumberFormat="1" applyFill="1"/>
    <xf numFmtId="3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zoomScaleNormal="100" workbookViewId="0">
      <selection activeCell="A16" sqref="A16"/>
    </sheetView>
  </sheetViews>
  <sheetFormatPr baseColWidth="10" defaultColWidth="11.42578125" defaultRowHeight="15" x14ac:dyDescent="0.2"/>
  <cols>
    <col min="1" max="1" width="36.140625" style="7" customWidth="1"/>
    <col min="2" max="2" width="21.5703125" style="7" customWidth="1"/>
    <col min="3" max="3" width="12.140625" style="7" bestFit="1" customWidth="1"/>
    <col min="4" max="4" width="41.42578125" style="7" customWidth="1"/>
    <col min="5" max="5" width="12.140625" style="7" bestFit="1" customWidth="1"/>
    <col min="6" max="16384" width="11.42578125" style="7"/>
  </cols>
  <sheetData>
    <row r="1" spans="1:5" ht="18" x14ac:dyDescent="0.25">
      <c r="A1" s="9" t="s">
        <v>1</v>
      </c>
    </row>
    <row r="2" spans="1:5" x14ac:dyDescent="0.2">
      <c r="A2" s="7" t="s">
        <v>0</v>
      </c>
    </row>
    <row r="6" spans="1:5" s="23" customFormat="1" ht="15.75" x14ac:dyDescent="0.25">
      <c r="A6" s="23" t="s">
        <v>59</v>
      </c>
    </row>
    <row r="7" spans="1:5" s="23" customFormat="1" ht="15.75" x14ac:dyDescent="0.25">
      <c r="A7" s="23" t="s">
        <v>157</v>
      </c>
    </row>
    <row r="8" spans="1:5" ht="6.75" customHeight="1" x14ac:dyDescent="0.2"/>
    <row r="9" spans="1:5" ht="15.75" x14ac:dyDescent="0.25">
      <c r="A9" s="15" t="s">
        <v>2</v>
      </c>
    </row>
    <row r="10" spans="1:5" s="24" customFormat="1" ht="23.25" customHeight="1" x14ac:dyDescent="0.2">
      <c r="A10" s="2"/>
      <c r="B10" s="16" t="s">
        <v>158</v>
      </c>
      <c r="C10" s="17" t="s">
        <v>3</v>
      </c>
      <c r="D10" s="16" t="s">
        <v>159</v>
      </c>
      <c r="E10" s="17" t="s">
        <v>3</v>
      </c>
    </row>
    <row r="11" spans="1:5" ht="18" customHeight="1" x14ac:dyDescent="0.2">
      <c r="A11" s="2" t="s">
        <v>137</v>
      </c>
      <c r="B11" s="18">
        <v>1865</v>
      </c>
      <c r="C11" s="19">
        <f>(B11/B$14)*100</f>
        <v>88.304924242424249</v>
      </c>
      <c r="D11" s="18">
        <v>25505</v>
      </c>
      <c r="E11" s="19">
        <f>(D11/D$14)*100</f>
        <v>87.676177380543137</v>
      </c>
    </row>
    <row r="12" spans="1:5" ht="18" customHeight="1" x14ac:dyDescent="0.2">
      <c r="A12" s="2" t="s">
        <v>5</v>
      </c>
      <c r="B12" s="18">
        <v>233</v>
      </c>
      <c r="C12" s="19">
        <f t="shared" ref="C12:E14" si="0">(B12/B$14)*100</f>
        <v>11.032196969696969</v>
      </c>
      <c r="D12" s="18">
        <v>3433</v>
      </c>
      <c r="E12" s="19">
        <f t="shared" si="0"/>
        <v>11.801306290821588</v>
      </c>
    </row>
    <row r="13" spans="1:5" ht="18" customHeight="1" x14ac:dyDescent="0.2">
      <c r="A13" s="20" t="s">
        <v>4</v>
      </c>
      <c r="B13" s="18">
        <v>14</v>
      </c>
      <c r="C13" s="19">
        <f t="shared" si="0"/>
        <v>0.66287878787878785</v>
      </c>
      <c r="D13" s="18">
        <v>152</v>
      </c>
      <c r="E13" s="19">
        <f t="shared" si="0"/>
        <v>0.52251632863526987</v>
      </c>
    </row>
    <row r="14" spans="1:5" ht="18" customHeight="1" x14ac:dyDescent="0.25">
      <c r="A14" s="14" t="s">
        <v>6</v>
      </c>
      <c r="B14" s="1">
        <v>2112</v>
      </c>
      <c r="C14" s="8">
        <f t="shared" si="0"/>
        <v>100</v>
      </c>
      <c r="D14" s="21">
        <v>29090</v>
      </c>
      <c r="E14" s="22">
        <f t="shared" si="0"/>
        <v>100</v>
      </c>
    </row>
    <row r="15" spans="1:5" ht="22.15" customHeight="1" x14ac:dyDescent="0.2"/>
    <row r="16" spans="1:5" ht="15.75" x14ac:dyDescent="0.25">
      <c r="A16" s="15" t="s">
        <v>7</v>
      </c>
    </row>
    <row r="17" spans="1:5" ht="14.25" customHeight="1" x14ac:dyDescent="0.2">
      <c r="A17" s="2"/>
      <c r="B17" s="16" t="s">
        <v>158</v>
      </c>
      <c r="C17" s="17" t="s">
        <v>3</v>
      </c>
      <c r="D17" s="16" t="s">
        <v>159</v>
      </c>
      <c r="E17" s="17" t="s">
        <v>3</v>
      </c>
    </row>
    <row r="18" spans="1:5" x14ac:dyDescent="0.2">
      <c r="A18" s="2" t="s">
        <v>11</v>
      </c>
      <c r="B18" s="5">
        <v>0</v>
      </c>
      <c r="C18" s="6">
        <f>(B18/B$23)*100</f>
        <v>0</v>
      </c>
      <c r="D18" s="5">
        <v>0</v>
      </c>
      <c r="E18" s="6">
        <f>(D18/D$23)*100</f>
        <v>0</v>
      </c>
    </row>
    <row r="19" spans="1:5" ht="30" x14ac:dyDescent="0.2">
      <c r="A19" s="2" t="s">
        <v>8</v>
      </c>
      <c r="B19" s="5">
        <v>688</v>
      </c>
      <c r="C19" s="6">
        <f t="shared" ref="C19:E23" si="1">(B19/B$23)*100</f>
        <v>32.575757575757578</v>
      </c>
      <c r="D19" s="5">
        <v>10474</v>
      </c>
      <c r="E19" s="6">
        <f t="shared" si="1"/>
        <v>36.005500171880371</v>
      </c>
    </row>
    <row r="20" spans="1:5" x14ac:dyDescent="0.2">
      <c r="A20" s="2" t="s">
        <v>10</v>
      </c>
      <c r="B20" s="5">
        <v>2</v>
      </c>
      <c r="C20" s="6">
        <f t="shared" si="1"/>
        <v>9.4696969696969696E-2</v>
      </c>
      <c r="D20" s="5">
        <v>37</v>
      </c>
      <c r="E20" s="6">
        <f t="shared" si="1"/>
        <v>0.12719147473358544</v>
      </c>
    </row>
    <row r="21" spans="1:5" x14ac:dyDescent="0.2">
      <c r="A21" s="2" t="s">
        <v>15</v>
      </c>
      <c r="B21" s="5">
        <v>830</v>
      </c>
      <c r="C21" s="6">
        <f>(B21/B$23)*100</f>
        <v>39.299242424242422</v>
      </c>
      <c r="D21" s="5">
        <v>11190</v>
      </c>
      <c r="E21" s="6">
        <f>(D21/D$23)*100</f>
        <v>38.466827088346513</v>
      </c>
    </row>
    <row r="22" spans="1:5" ht="16.5" customHeight="1" x14ac:dyDescent="0.2">
      <c r="A22" s="2" t="s">
        <v>142</v>
      </c>
      <c r="B22" s="11">
        <v>592</v>
      </c>
      <c r="C22" s="6">
        <f>(B22/B$23)*100</f>
        <v>28.030303030303028</v>
      </c>
      <c r="D22" s="5">
        <v>7389</v>
      </c>
      <c r="E22" s="6">
        <f>(D22/D$23)*100</f>
        <v>25.400481265039531</v>
      </c>
    </row>
    <row r="23" spans="1:5" ht="15.75" x14ac:dyDescent="0.25">
      <c r="A23" s="14" t="s">
        <v>6</v>
      </c>
      <c r="B23" s="1">
        <v>2112</v>
      </c>
      <c r="C23" s="8">
        <f t="shared" si="1"/>
        <v>100</v>
      </c>
      <c r="D23" s="1">
        <v>29090</v>
      </c>
      <c r="E23" s="8">
        <f t="shared" si="1"/>
        <v>100</v>
      </c>
    </row>
    <row r="24" spans="1:5" ht="15.6" customHeight="1" x14ac:dyDescent="0.2"/>
    <row r="25" spans="1:5" ht="15.75" x14ac:dyDescent="0.25">
      <c r="A25" s="15" t="s">
        <v>139</v>
      </c>
    </row>
    <row r="26" spans="1:5" ht="18" customHeight="1" x14ac:dyDescent="0.2">
      <c r="A26" s="2"/>
      <c r="B26" s="16" t="s">
        <v>158</v>
      </c>
      <c r="C26" s="17" t="s">
        <v>3</v>
      </c>
      <c r="D26" s="16" t="s">
        <v>159</v>
      </c>
      <c r="E26" s="17" t="s">
        <v>3</v>
      </c>
    </row>
    <row r="27" spans="1:5" x14ac:dyDescent="0.2">
      <c r="A27" s="2" t="s">
        <v>13</v>
      </c>
      <c r="B27" s="5">
        <v>1</v>
      </c>
      <c r="C27" s="6">
        <f>(B27/B$23)*100</f>
        <v>4.7348484848484848E-2</v>
      </c>
      <c r="D27" s="5">
        <v>16</v>
      </c>
      <c r="E27" s="6">
        <f>(D27/D$32)*100</f>
        <v>5.5001718803712622E-2</v>
      </c>
    </row>
    <row r="28" spans="1:5" x14ac:dyDescent="0.2">
      <c r="A28" s="2" t="s">
        <v>12</v>
      </c>
      <c r="B28" s="5">
        <v>675</v>
      </c>
      <c r="C28" s="6">
        <f t="shared" ref="C28:C32" si="2">(B28/B$23)*100</f>
        <v>31.96022727272727</v>
      </c>
      <c r="D28" s="5">
        <v>9870</v>
      </c>
      <c r="E28" s="6">
        <f t="shared" ref="E28:E32" si="3">(D28/D$32)*100</f>
        <v>33.92918528704022</v>
      </c>
    </row>
    <row r="29" spans="1:5" x14ac:dyDescent="0.2">
      <c r="A29" s="2" t="s">
        <v>9</v>
      </c>
      <c r="B29" s="5">
        <v>762</v>
      </c>
      <c r="C29" s="6">
        <f t="shared" si="2"/>
        <v>36.079545454545453</v>
      </c>
      <c r="D29" s="5">
        <v>8157</v>
      </c>
      <c r="E29" s="6">
        <f t="shared" si="3"/>
        <v>28.040563767617737</v>
      </c>
    </row>
    <row r="30" spans="1:5" x14ac:dyDescent="0.2">
      <c r="A30" s="2" t="s">
        <v>142</v>
      </c>
      <c r="B30" s="5">
        <v>396</v>
      </c>
      <c r="C30" s="6">
        <f t="shared" si="2"/>
        <v>18.75</v>
      </c>
      <c r="D30" s="5">
        <v>6839</v>
      </c>
      <c r="E30" s="6">
        <f t="shared" si="3"/>
        <v>23.509797181161911</v>
      </c>
    </row>
    <row r="31" spans="1:5" ht="17.25" customHeight="1" x14ac:dyDescent="0.2">
      <c r="A31" s="2" t="s">
        <v>14</v>
      </c>
      <c r="B31" s="5">
        <v>278</v>
      </c>
      <c r="C31" s="6">
        <f t="shared" si="2"/>
        <v>13.162878787878787</v>
      </c>
      <c r="D31" s="5">
        <v>4208</v>
      </c>
      <c r="E31" s="6">
        <f t="shared" si="3"/>
        <v>14.465452045376418</v>
      </c>
    </row>
    <row r="32" spans="1:5" ht="15.75" x14ac:dyDescent="0.25">
      <c r="A32" s="14" t="s">
        <v>6</v>
      </c>
      <c r="B32" s="1">
        <v>2112</v>
      </c>
      <c r="C32" s="8">
        <f t="shared" si="2"/>
        <v>100</v>
      </c>
      <c r="D32" s="1">
        <v>29090</v>
      </c>
      <c r="E32" s="8">
        <f t="shared" si="3"/>
        <v>100</v>
      </c>
    </row>
    <row r="34" spans="2:5" x14ac:dyDescent="0.2">
      <c r="C34" s="25"/>
      <c r="E34" s="25"/>
    </row>
    <row r="35" spans="2:5" x14ac:dyDescent="0.2">
      <c r="B35" s="26"/>
      <c r="D35" s="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8"/>
  <sheetViews>
    <sheetView tabSelected="1" topLeftCell="A4" zoomScaleNormal="100" workbookViewId="0">
      <selection activeCell="D18" sqref="D18"/>
    </sheetView>
  </sheetViews>
  <sheetFormatPr baseColWidth="10" defaultColWidth="11.42578125" defaultRowHeight="15" x14ac:dyDescent="0.2"/>
  <cols>
    <col min="1" max="1" width="36.140625" style="7" customWidth="1"/>
    <col min="2" max="2" width="21" style="7" customWidth="1"/>
    <col min="3" max="3" width="10.28515625" style="7" customWidth="1"/>
    <col min="4" max="4" width="23.42578125" style="7" customWidth="1"/>
    <col min="5" max="5" width="12.140625" style="7" bestFit="1" customWidth="1"/>
    <col min="6" max="6" width="11.42578125" style="7"/>
    <col min="7" max="7" width="11.7109375" style="7" bestFit="1" customWidth="1"/>
    <col min="8" max="16384" width="11.42578125" style="7"/>
  </cols>
  <sheetData>
    <row r="1" spans="1:10" ht="18" x14ac:dyDescent="0.25">
      <c r="A1" s="9" t="s">
        <v>1</v>
      </c>
    </row>
    <row r="2" spans="1:10" x14ac:dyDescent="0.2">
      <c r="A2" s="7" t="s">
        <v>0</v>
      </c>
    </row>
    <row r="6" spans="1:10" ht="48.75" customHeight="1" x14ac:dyDescent="0.2">
      <c r="A6" s="43" t="s">
        <v>16</v>
      </c>
      <c r="B6" s="43"/>
      <c r="C6" s="43"/>
      <c r="D6" s="43"/>
    </row>
    <row r="8" spans="1:10" ht="15.75" x14ac:dyDescent="0.25">
      <c r="H8" s="39"/>
      <c r="I8" s="39"/>
    </row>
    <row r="9" spans="1:10" ht="15.75" x14ac:dyDescent="0.25">
      <c r="A9" s="15" t="s">
        <v>17</v>
      </c>
      <c r="H9" s="39"/>
      <c r="I9" s="39"/>
    </row>
    <row r="10" spans="1:10" s="24" customFormat="1" ht="30.75" x14ac:dyDescent="0.25">
      <c r="A10" s="2"/>
      <c r="B10" s="16" t="s">
        <v>160</v>
      </c>
      <c r="C10" s="17"/>
      <c r="D10" s="16" t="s">
        <v>159</v>
      </c>
      <c r="E10" s="17"/>
      <c r="H10" s="39"/>
      <c r="I10" s="39"/>
    </row>
    <row r="11" spans="1:10" ht="18" customHeight="1" x14ac:dyDescent="0.25">
      <c r="A11" s="14"/>
      <c r="B11" s="1">
        <v>3383</v>
      </c>
      <c r="C11" s="8"/>
      <c r="D11" s="1">
        <v>32575</v>
      </c>
      <c r="E11" s="8"/>
      <c r="H11" s="39"/>
      <c r="I11" s="39"/>
    </row>
    <row r="12" spans="1:10" ht="15.75" x14ac:dyDescent="0.25">
      <c r="G12" s="33"/>
      <c r="H12" s="33"/>
      <c r="I12" s="33"/>
      <c r="J12" s="33"/>
    </row>
    <row r="13" spans="1:10" ht="15.75" x14ac:dyDescent="0.25">
      <c r="A13" s="15" t="s">
        <v>18</v>
      </c>
      <c r="G13" s="33"/>
      <c r="H13" s="33"/>
      <c r="I13" s="33"/>
      <c r="J13" s="33"/>
    </row>
    <row r="14" spans="1:10" s="31" customFormat="1" ht="30.75" x14ac:dyDescent="0.25">
      <c r="A14" s="20"/>
      <c r="B14" s="16" t="s">
        <v>160</v>
      </c>
      <c r="C14" s="17"/>
      <c r="D14" s="16" t="s">
        <v>159</v>
      </c>
      <c r="E14" s="42"/>
      <c r="G14" s="33"/>
      <c r="H14" s="33"/>
      <c r="I14" s="33"/>
      <c r="J14" s="33"/>
    </row>
    <row r="15" spans="1:10" s="31" customFormat="1" ht="15.75" x14ac:dyDescent="0.25">
      <c r="A15" s="20" t="s">
        <v>19</v>
      </c>
      <c r="B15" s="41">
        <v>24.06</v>
      </c>
      <c r="C15" s="19"/>
      <c r="D15" s="41">
        <v>12.87</v>
      </c>
      <c r="E15" s="19"/>
      <c r="G15" s="33"/>
      <c r="H15" s="33"/>
      <c r="I15" s="33"/>
      <c r="J15" s="33"/>
    </row>
    <row r="16" spans="1:10" s="31" customFormat="1" ht="15.75" x14ac:dyDescent="0.25">
      <c r="A16" s="20" t="s">
        <v>20</v>
      </c>
      <c r="B16" s="18">
        <v>5</v>
      </c>
      <c r="C16" s="19"/>
      <c r="D16" s="18">
        <v>3</v>
      </c>
      <c r="E16" s="19"/>
      <c r="G16" s="33"/>
      <c r="H16" s="33"/>
      <c r="I16" s="33"/>
      <c r="J16" s="33"/>
    </row>
    <row r="17" spans="1:13" s="31" customFormat="1" ht="15.75" x14ac:dyDescent="0.25">
      <c r="A17" s="20" t="s">
        <v>21</v>
      </c>
      <c r="B17" s="18">
        <v>10</v>
      </c>
      <c r="C17" s="19"/>
      <c r="D17" s="18">
        <v>6</v>
      </c>
      <c r="E17" s="19"/>
      <c r="G17" s="33"/>
      <c r="H17" s="33"/>
      <c r="I17" s="33"/>
      <c r="J17" s="33"/>
    </row>
    <row r="18" spans="1:13" s="31" customFormat="1" ht="16.5" customHeight="1" x14ac:dyDescent="0.25">
      <c r="A18" s="20" t="s">
        <v>22</v>
      </c>
      <c r="B18" s="18">
        <v>17</v>
      </c>
      <c r="C18" s="19"/>
      <c r="D18" s="18">
        <v>12</v>
      </c>
      <c r="E18" s="19"/>
      <c r="G18" s="33"/>
      <c r="H18" s="33"/>
      <c r="I18" s="33"/>
      <c r="J18" s="33"/>
    </row>
    <row r="19" spans="1:13" ht="15.75" x14ac:dyDescent="0.25">
      <c r="E19" s="26"/>
      <c r="G19" s="33"/>
      <c r="H19" s="33"/>
      <c r="I19" s="33"/>
      <c r="J19" s="33"/>
    </row>
    <row r="20" spans="1:13" ht="15.75" x14ac:dyDescent="0.25">
      <c r="A20" s="15" t="s">
        <v>23</v>
      </c>
      <c r="G20" s="33"/>
      <c r="H20" s="33"/>
      <c r="I20" s="39"/>
      <c r="J20" s="39"/>
      <c r="K20" s="39"/>
      <c r="L20" s="39"/>
      <c r="M20" s="39"/>
    </row>
    <row r="21" spans="1:13" ht="15.75" x14ac:dyDescent="0.25">
      <c r="A21" s="15" t="s">
        <v>24</v>
      </c>
      <c r="G21" s="33"/>
      <c r="H21" s="33"/>
      <c r="I21" s="39"/>
      <c r="J21" s="39"/>
      <c r="K21" s="39"/>
      <c r="L21" s="39"/>
      <c r="M21" s="39"/>
    </row>
    <row r="22" spans="1:13" ht="30.75" x14ac:dyDescent="0.25">
      <c r="A22" s="2"/>
      <c r="B22" s="16" t="s">
        <v>160</v>
      </c>
      <c r="C22" s="17"/>
      <c r="D22" s="16" t="s">
        <v>159</v>
      </c>
      <c r="E22" s="17" t="s">
        <v>3</v>
      </c>
      <c r="G22" s="33"/>
      <c r="H22" s="33"/>
      <c r="I22" s="39"/>
      <c r="J22" s="39"/>
      <c r="K22" s="39"/>
      <c r="L22" s="39"/>
      <c r="M22" s="39"/>
    </row>
    <row r="23" spans="1:13" ht="15.75" x14ac:dyDescent="0.25">
      <c r="A23" s="2" t="s">
        <v>25</v>
      </c>
      <c r="B23" s="18">
        <v>1599</v>
      </c>
      <c r="C23" s="6">
        <f>(B23/B$25)*100</f>
        <v>47.265740467041091</v>
      </c>
      <c r="D23" s="18">
        <v>21868</v>
      </c>
      <c r="E23" s="6">
        <f>(D23/D$25)*100</f>
        <v>67.131235610130474</v>
      </c>
      <c r="G23" s="33"/>
      <c r="H23" s="39"/>
      <c r="I23" s="39"/>
      <c r="J23" s="39"/>
      <c r="K23" s="39"/>
      <c r="L23" s="39"/>
      <c r="M23" s="39"/>
    </row>
    <row r="24" spans="1:13" ht="15.75" x14ac:dyDescent="0.25">
      <c r="A24" s="2" t="s">
        <v>26</v>
      </c>
      <c r="B24" s="5">
        <v>1784</v>
      </c>
      <c r="C24" s="6">
        <f t="shared" ref="C24:E25" si="0">(B24/B$25)*100</f>
        <v>52.734259532958916</v>
      </c>
      <c r="D24" s="5">
        <v>10707</v>
      </c>
      <c r="E24" s="6">
        <f t="shared" si="0"/>
        <v>32.868764389869533</v>
      </c>
      <c r="G24" s="33"/>
      <c r="H24" s="39"/>
      <c r="I24" s="39"/>
      <c r="J24" s="39"/>
      <c r="K24" s="39"/>
      <c r="L24" s="39"/>
      <c r="M24" s="39"/>
    </row>
    <row r="25" spans="1:13" ht="15.75" x14ac:dyDescent="0.25">
      <c r="A25" s="14" t="s">
        <v>6</v>
      </c>
      <c r="B25" s="1">
        <v>3383</v>
      </c>
      <c r="C25" s="8">
        <f t="shared" si="0"/>
        <v>100</v>
      </c>
      <c r="D25" s="1">
        <v>32575</v>
      </c>
      <c r="E25" s="8">
        <f t="shared" si="0"/>
        <v>100</v>
      </c>
      <c r="G25" s="33"/>
      <c r="H25" s="40"/>
      <c r="I25" s="33"/>
      <c r="J25" s="39"/>
      <c r="K25" s="39"/>
      <c r="L25" s="39"/>
    </row>
    <row r="26" spans="1:13" ht="15.75" x14ac:dyDescent="0.25">
      <c r="G26" s="33"/>
      <c r="H26" s="40"/>
      <c r="I26" s="33"/>
      <c r="J26" s="39"/>
      <c r="K26" s="33"/>
      <c r="L26" s="33"/>
    </row>
    <row r="27" spans="1:13" ht="15.75" x14ac:dyDescent="0.25">
      <c r="H27" s="40"/>
      <c r="I27" s="33"/>
      <c r="J27" s="39"/>
      <c r="K27" s="39"/>
      <c r="L27" s="39"/>
    </row>
    <row r="28" spans="1:13" ht="15.75" x14ac:dyDescent="0.25">
      <c r="H28" s="39"/>
      <c r="I28" s="39"/>
      <c r="J28" s="39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72" workbookViewId="0">
      <selection activeCell="C90" sqref="A1:C90"/>
    </sheetView>
  </sheetViews>
  <sheetFormatPr baseColWidth="10" defaultColWidth="11.42578125" defaultRowHeight="15" x14ac:dyDescent="0.2"/>
  <cols>
    <col min="1" max="1" width="45.28515625" style="7" customWidth="1"/>
    <col min="2" max="2" width="18.28515625" style="10" customWidth="1"/>
    <col min="3" max="3" width="34.140625" style="10" customWidth="1"/>
    <col min="4" max="16384" width="11.42578125" style="7"/>
  </cols>
  <sheetData>
    <row r="1" spans="1:3" ht="18" x14ac:dyDescent="0.25">
      <c r="A1" s="9" t="s">
        <v>1</v>
      </c>
    </row>
    <row r="2" spans="1:3" x14ac:dyDescent="0.2">
      <c r="A2" s="7" t="s">
        <v>0</v>
      </c>
    </row>
    <row r="8" spans="1:3" ht="15.75" x14ac:dyDescent="0.25">
      <c r="A8" s="15" t="s">
        <v>162</v>
      </c>
    </row>
    <row r="10" spans="1:3" s="30" customFormat="1" ht="15.75" x14ac:dyDescent="0.25">
      <c r="A10" s="20"/>
      <c r="B10" s="28" t="s">
        <v>27</v>
      </c>
      <c r="C10" s="29" t="s">
        <v>3</v>
      </c>
    </row>
    <row r="11" spans="1:3" s="31" customFormat="1" x14ac:dyDescent="0.2">
      <c r="A11" s="27" t="s">
        <v>67</v>
      </c>
      <c r="B11" s="18">
        <v>280</v>
      </c>
      <c r="C11" s="19">
        <f>(B11/B$90)*100</f>
        <v>11.919965942954448</v>
      </c>
    </row>
    <row r="12" spans="1:3" s="31" customFormat="1" x14ac:dyDescent="0.2">
      <c r="A12" s="27" t="s">
        <v>79</v>
      </c>
      <c r="B12" s="18">
        <v>222</v>
      </c>
      <c r="C12" s="19">
        <f t="shared" ref="C12:C75" si="0">(B12/B$90)*100</f>
        <v>9.4508301404853121</v>
      </c>
    </row>
    <row r="13" spans="1:3" s="31" customFormat="1" x14ac:dyDescent="0.2">
      <c r="A13" s="27" t="s">
        <v>117</v>
      </c>
      <c r="B13" s="18">
        <v>205</v>
      </c>
      <c r="C13" s="19">
        <f t="shared" si="0"/>
        <v>8.72711792252022</v>
      </c>
    </row>
    <row r="14" spans="1:3" s="31" customFormat="1" x14ac:dyDescent="0.2">
      <c r="A14" s="27" t="s">
        <v>87</v>
      </c>
      <c r="B14" s="18">
        <v>131</v>
      </c>
      <c r="C14" s="19">
        <f t="shared" si="0"/>
        <v>5.5768412090251172</v>
      </c>
    </row>
    <row r="15" spans="1:3" s="31" customFormat="1" x14ac:dyDescent="0.2">
      <c r="A15" s="27" t="s">
        <v>63</v>
      </c>
      <c r="B15" s="18">
        <v>115</v>
      </c>
      <c r="C15" s="19">
        <f t="shared" si="0"/>
        <v>4.8957002979991486</v>
      </c>
    </row>
    <row r="16" spans="1:3" s="31" customFormat="1" x14ac:dyDescent="0.2">
      <c r="A16" s="27" t="s">
        <v>112</v>
      </c>
      <c r="B16" s="18">
        <v>101</v>
      </c>
      <c r="C16" s="19">
        <f t="shared" si="0"/>
        <v>4.2997020008514264</v>
      </c>
    </row>
    <row r="17" spans="1:3" s="31" customFormat="1" x14ac:dyDescent="0.2">
      <c r="A17" s="27" t="s">
        <v>96</v>
      </c>
      <c r="B17" s="18">
        <v>76</v>
      </c>
      <c r="C17" s="19">
        <f t="shared" si="0"/>
        <v>3.2354193273733505</v>
      </c>
    </row>
    <row r="18" spans="1:3" s="31" customFormat="1" x14ac:dyDescent="0.2">
      <c r="A18" s="27" t="s">
        <v>69</v>
      </c>
      <c r="B18" s="18">
        <v>73</v>
      </c>
      <c r="C18" s="19">
        <f t="shared" si="0"/>
        <v>3.1077054065559815</v>
      </c>
    </row>
    <row r="19" spans="1:3" s="31" customFormat="1" x14ac:dyDescent="0.2">
      <c r="A19" s="27" t="s">
        <v>131</v>
      </c>
      <c r="B19" s="18">
        <v>72</v>
      </c>
      <c r="C19" s="19">
        <f t="shared" si="0"/>
        <v>3.0651340996168579</v>
      </c>
    </row>
    <row r="20" spans="1:3" s="31" customFormat="1" x14ac:dyDescent="0.2">
      <c r="A20" s="27" t="s">
        <v>75</v>
      </c>
      <c r="B20" s="18">
        <v>72</v>
      </c>
      <c r="C20" s="19">
        <f t="shared" si="0"/>
        <v>3.0651340996168579</v>
      </c>
    </row>
    <row r="21" spans="1:3" s="31" customFormat="1" x14ac:dyDescent="0.2">
      <c r="A21" s="27" t="s">
        <v>94</v>
      </c>
      <c r="B21" s="18">
        <v>55</v>
      </c>
      <c r="C21" s="19">
        <f t="shared" si="0"/>
        <v>2.3414218816517667</v>
      </c>
    </row>
    <row r="22" spans="1:3" s="31" customFormat="1" x14ac:dyDescent="0.2">
      <c r="A22" s="27" t="s">
        <v>90</v>
      </c>
      <c r="B22" s="18">
        <v>54</v>
      </c>
      <c r="C22" s="19">
        <f t="shared" si="0"/>
        <v>2.2988505747126435</v>
      </c>
    </row>
    <row r="23" spans="1:3" s="31" customFormat="1" x14ac:dyDescent="0.2">
      <c r="A23" s="27" t="s">
        <v>133</v>
      </c>
      <c r="B23" s="18">
        <v>48</v>
      </c>
      <c r="C23" s="19">
        <f t="shared" si="0"/>
        <v>2.0434227330779056</v>
      </c>
    </row>
    <row r="24" spans="1:3" s="31" customFormat="1" x14ac:dyDescent="0.2">
      <c r="A24" s="27" t="s">
        <v>161</v>
      </c>
      <c r="B24" s="18">
        <v>46</v>
      </c>
      <c r="C24" s="19">
        <f t="shared" si="0"/>
        <v>1.9582801191996593</v>
      </c>
    </row>
    <row r="25" spans="1:3" s="31" customFormat="1" x14ac:dyDescent="0.2">
      <c r="A25" s="27" t="s">
        <v>126</v>
      </c>
      <c r="B25" s="18">
        <v>45</v>
      </c>
      <c r="C25" s="19">
        <f t="shared" si="0"/>
        <v>1.9157088122605364</v>
      </c>
    </row>
    <row r="26" spans="1:3" s="31" customFormat="1" x14ac:dyDescent="0.2">
      <c r="A26" s="27" t="s">
        <v>134</v>
      </c>
      <c r="B26" s="18">
        <v>43</v>
      </c>
      <c r="C26" s="19">
        <f t="shared" si="0"/>
        <v>1.8305661983822903</v>
      </c>
    </row>
    <row r="27" spans="1:3" s="31" customFormat="1" x14ac:dyDescent="0.2">
      <c r="A27" s="27" t="s">
        <v>74</v>
      </c>
      <c r="B27" s="18">
        <v>39</v>
      </c>
      <c r="C27" s="19">
        <f t="shared" si="0"/>
        <v>1.6602809706257982</v>
      </c>
    </row>
    <row r="28" spans="1:3" s="31" customFormat="1" x14ac:dyDescent="0.2">
      <c r="A28" s="27" t="s">
        <v>135</v>
      </c>
      <c r="B28" s="18">
        <v>38</v>
      </c>
      <c r="C28" s="19">
        <f t="shared" si="0"/>
        <v>1.6177096636866752</v>
      </c>
    </row>
    <row r="29" spans="1:3" s="31" customFormat="1" x14ac:dyDescent="0.2">
      <c r="A29" s="27" t="s">
        <v>113</v>
      </c>
      <c r="B29" s="18">
        <v>34</v>
      </c>
      <c r="C29" s="19">
        <f t="shared" si="0"/>
        <v>1.4474244359301831</v>
      </c>
    </row>
    <row r="30" spans="1:3" s="31" customFormat="1" x14ac:dyDescent="0.2">
      <c r="A30" s="27" t="s">
        <v>106</v>
      </c>
      <c r="B30" s="18">
        <v>30</v>
      </c>
      <c r="C30" s="19">
        <f t="shared" si="0"/>
        <v>1.277139208173691</v>
      </c>
    </row>
    <row r="31" spans="1:3" s="31" customFormat="1" x14ac:dyDescent="0.2">
      <c r="A31" s="27" t="s">
        <v>72</v>
      </c>
      <c r="B31" s="18">
        <v>26</v>
      </c>
      <c r="C31" s="19">
        <f t="shared" si="0"/>
        <v>1.1068539804171988</v>
      </c>
    </row>
    <row r="32" spans="1:3" s="31" customFormat="1" x14ac:dyDescent="0.2">
      <c r="A32" s="27" t="s">
        <v>65</v>
      </c>
      <c r="B32" s="18">
        <v>25</v>
      </c>
      <c r="C32" s="19">
        <f t="shared" si="0"/>
        <v>1.0642826734780759</v>
      </c>
    </row>
    <row r="33" spans="1:3" s="31" customFormat="1" x14ac:dyDescent="0.2">
      <c r="A33" s="27" t="s">
        <v>93</v>
      </c>
      <c r="B33" s="18">
        <v>23</v>
      </c>
      <c r="C33" s="19">
        <f t="shared" si="0"/>
        <v>0.97914005959982964</v>
      </c>
    </row>
    <row r="34" spans="1:3" s="31" customFormat="1" x14ac:dyDescent="0.2">
      <c r="A34" s="27" t="s">
        <v>68</v>
      </c>
      <c r="B34" s="18">
        <v>21</v>
      </c>
      <c r="C34" s="19">
        <f t="shared" si="0"/>
        <v>0.89399744572158357</v>
      </c>
    </row>
    <row r="35" spans="1:3" s="31" customFormat="1" x14ac:dyDescent="0.2">
      <c r="A35" s="27" t="s">
        <v>62</v>
      </c>
      <c r="B35" s="18">
        <v>21</v>
      </c>
      <c r="C35" s="19">
        <f t="shared" si="0"/>
        <v>0.89399744572158357</v>
      </c>
    </row>
    <row r="36" spans="1:3" s="31" customFormat="1" x14ac:dyDescent="0.2">
      <c r="A36" s="27" t="s">
        <v>125</v>
      </c>
      <c r="B36" s="18">
        <v>20</v>
      </c>
      <c r="C36" s="19">
        <f t="shared" si="0"/>
        <v>0.85142613878246065</v>
      </c>
    </row>
    <row r="37" spans="1:3" s="31" customFormat="1" x14ac:dyDescent="0.2">
      <c r="A37" s="27" t="s">
        <v>130</v>
      </c>
      <c r="B37" s="18">
        <v>20</v>
      </c>
      <c r="C37" s="19">
        <f t="shared" si="0"/>
        <v>0.85142613878246065</v>
      </c>
    </row>
    <row r="38" spans="1:3" s="31" customFormat="1" x14ac:dyDescent="0.2">
      <c r="A38" s="27" t="s">
        <v>104</v>
      </c>
      <c r="B38" s="18">
        <v>20</v>
      </c>
      <c r="C38" s="19">
        <f t="shared" si="0"/>
        <v>0.85142613878246065</v>
      </c>
    </row>
    <row r="39" spans="1:3" s="31" customFormat="1" x14ac:dyDescent="0.2">
      <c r="A39" s="27" t="s">
        <v>60</v>
      </c>
      <c r="B39" s="18">
        <v>20</v>
      </c>
      <c r="C39" s="19">
        <f t="shared" si="0"/>
        <v>0.85142613878246065</v>
      </c>
    </row>
    <row r="40" spans="1:3" s="31" customFormat="1" x14ac:dyDescent="0.2">
      <c r="A40" s="27" t="s">
        <v>61</v>
      </c>
      <c r="B40" s="18">
        <v>17</v>
      </c>
      <c r="C40" s="19">
        <f t="shared" si="0"/>
        <v>0.72371221796509155</v>
      </c>
    </row>
    <row r="41" spans="1:3" s="31" customFormat="1" x14ac:dyDescent="0.2">
      <c r="A41" s="27" t="s">
        <v>145</v>
      </c>
      <c r="B41" s="18">
        <v>17</v>
      </c>
      <c r="C41" s="19">
        <f t="shared" si="0"/>
        <v>0.72371221796509155</v>
      </c>
    </row>
    <row r="42" spans="1:3" s="31" customFormat="1" x14ac:dyDescent="0.2">
      <c r="A42" s="27" t="s">
        <v>111</v>
      </c>
      <c r="B42" s="18">
        <v>17</v>
      </c>
      <c r="C42" s="19">
        <f t="shared" si="0"/>
        <v>0.72371221796509155</v>
      </c>
    </row>
    <row r="43" spans="1:3" s="31" customFormat="1" x14ac:dyDescent="0.2">
      <c r="A43" s="27" t="s">
        <v>73</v>
      </c>
      <c r="B43" s="18">
        <v>16</v>
      </c>
      <c r="C43" s="19">
        <f t="shared" si="0"/>
        <v>0.68114091102596852</v>
      </c>
    </row>
    <row r="44" spans="1:3" s="31" customFormat="1" x14ac:dyDescent="0.2">
      <c r="A44" s="27" t="s">
        <v>124</v>
      </c>
      <c r="B44" s="18">
        <v>15</v>
      </c>
      <c r="C44" s="19">
        <f t="shared" si="0"/>
        <v>0.63856960408684549</v>
      </c>
    </row>
    <row r="45" spans="1:3" s="31" customFormat="1" x14ac:dyDescent="0.2">
      <c r="A45" s="27" t="s">
        <v>120</v>
      </c>
      <c r="B45" s="18">
        <v>15</v>
      </c>
      <c r="C45" s="19">
        <f t="shared" si="0"/>
        <v>0.63856960408684549</v>
      </c>
    </row>
    <row r="46" spans="1:3" s="31" customFormat="1" x14ac:dyDescent="0.2">
      <c r="A46" s="27" t="s">
        <v>76</v>
      </c>
      <c r="B46" s="18">
        <v>15</v>
      </c>
      <c r="C46" s="19">
        <f t="shared" si="0"/>
        <v>0.63856960408684549</v>
      </c>
    </row>
    <row r="47" spans="1:3" s="31" customFormat="1" x14ac:dyDescent="0.2">
      <c r="A47" s="27" t="s">
        <v>77</v>
      </c>
      <c r="B47" s="18">
        <v>14</v>
      </c>
      <c r="C47" s="19">
        <f t="shared" si="0"/>
        <v>0.59599829714772246</v>
      </c>
    </row>
    <row r="48" spans="1:3" s="31" customFormat="1" x14ac:dyDescent="0.2">
      <c r="A48" s="27" t="s">
        <v>97</v>
      </c>
      <c r="B48" s="18">
        <v>14</v>
      </c>
      <c r="C48" s="19">
        <f t="shared" si="0"/>
        <v>0.59599829714772246</v>
      </c>
    </row>
    <row r="49" spans="1:3" s="31" customFormat="1" x14ac:dyDescent="0.2">
      <c r="A49" s="27" t="s">
        <v>127</v>
      </c>
      <c r="B49" s="18">
        <v>13</v>
      </c>
      <c r="C49" s="19">
        <f t="shared" si="0"/>
        <v>0.55342699020859942</v>
      </c>
    </row>
    <row r="50" spans="1:3" s="31" customFormat="1" x14ac:dyDescent="0.2">
      <c r="A50" s="27" t="s">
        <v>146</v>
      </c>
      <c r="B50" s="18">
        <v>12</v>
      </c>
      <c r="C50" s="19">
        <f t="shared" si="0"/>
        <v>0.51085568326947639</v>
      </c>
    </row>
    <row r="51" spans="1:3" s="31" customFormat="1" x14ac:dyDescent="0.2">
      <c r="A51" s="27" t="s">
        <v>109</v>
      </c>
      <c r="B51" s="18">
        <v>12</v>
      </c>
      <c r="C51" s="19">
        <f>(B51/B$90)*100</f>
        <v>0.51085568326947639</v>
      </c>
    </row>
    <row r="52" spans="1:3" s="31" customFormat="1" x14ac:dyDescent="0.2">
      <c r="A52" s="27" t="s">
        <v>66</v>
      </c>
      <c r="B52" s="18">
        <v>11</v>
      </c>
      <c r="C52" s="19">
        <f t="shared" si="0"/>
        <v>0.4682843763303533</v>
      </c>
    </row>
    <row r="53" spans="1:3" s="31" customFormat="1" x14ac:dyDescent="0.2">
      <c r="A53" s="27" t="s">
        <v>147</v>
      </c>
      <c r="B53" s="18">
        <v>11</v>
      </c>
      <c r="C53" s="19">
        <f t="shared" si="0"/>
        <v>0.4682843763303533</v>
      </c>
    </row>
    <row r="54" spans="1:3" s="31" customFormat="1" x14ac:dyDescent="0.2">
      <c r="A54" s="27" t="s">
        <v>98</v>
      </c>
      <c r="B54" s="18">
        <v>10</v>
      </c>
      <c r="C54" s="19">
        <f t="shared" si="0"/>
        <v>0.42571306939123033</v>
      </c>
    </row>
    <row r="55" spans="1:3" s="31" customFormat="1" x14ac:dyDescent="0.2">
      <c r="A55" s="27" t="s">
        <v>64</v>
      </c>
      <c r="B55" s="18">
        <v>10</v>
      </c>
      <c r="C55" s="19">
        <f t="shared" si="0"/>
        <v>0.42571306939123033</v>
      </c>
    </row>
    <row r="56" spans="1:3" s="31" customFormat="1" x14ac:dyDescent="0.2">
      <c r="A56" s="27" t="s">
        <v>82</v>
      </c>
      <c r="B56" s="18">
        <v>10</v>
      </c>
      <c r="C56" s="19">
        <f t="shared" si="0"/>
        <v>0.42571306939123033</v>
      </c>
    </row>
    <row r="57" spans="1:3" s="31" customFormat="1" x14ac:dyDescent="0.2">
      <c r="A57" s="27" t="s">
        <v>110</v>
      </c>
      <c r="B57" s="18">
        <v>9</v>
      </c>
      <c r="C57" s="19">
        <f t="shared" si="0"/>
        <v>0.38314176245210724</v>
      </c>
    </row>
    <row r="58" spans="1:3" s="31" customFormat="1" x14ac:dyDescent="0.2">
      <c r="A58" s="27" t="s">
        <v>128</v>
      </c>
      <c r="B58" s="18">
        <v>8</v>
      </c>
      <c r="C58" s="19">
        <f t="shared" si="0"/>
        <v>0.34057045551298426</v>
      </c>
    </row>
    <row r="59" spans="1:3" s="31" customFormat="1" x14ac:dyDescent="0.2">
      <c r="A59" s="27" t="s">
        <v>144</v>
      </c>
      <c r="B59" s="18">
        <v>8</v>
      </c>
      <c r="C59" s="19">
        <f t="shared" si="0"/>
        <v>0.34057045551298426</v>
      </c>
    </row>
    <row r="60" spans="1:3" s="31" customFormat="1" x14ac:dyDescent="0.2">
      <c r="A60" s="27" t="s">
        <v>91</v>
      </c>
      <c r="B60" s="18">
        <v>8</v>
      </c>
      <c r="C60" s="19">
        <f t="shared" si="0"/>
        <v>0.34057045551298426</v>
      </c>
    </row>
    <row r="61" spans="1:3" s="31" customFormat="1" x14ac:dyDescent="0.2">
      <c r="A61" s="27" t="s">
        <v>129</v>
      </c>
      <c r="B61" s="18">
        <v>8</v>
      </c>
      <c r="C61" s="19">
        <f t="shared" si="0"/>
        <v>0.34057045551298426</v>
      </c>
    </row>
    <row r="62" spans="1:3" s="31" customFormat="1" x14ac:dyDescent="0.2">
      <c r="A62" s="27" t="s">
        <v>107</v>
      </c>
      <c r="B62" s="18">
        <v>8</v>
      </c>
      <c r="C62" s="19">
        <f t="shared" si="0"/>
        <v>0.34057045551298426</v>
      </c>
    </row>
    <row r="63" spans="1:3" s="31" customFormat="1" x14ac:dyDescent="0.2">
      <c r="A63" s="27" t="s">
        <v>88</v>
      </c>
      <c r="B63" s="18">
        <v>7</v>
      </c>
      <c r="C63" s="19">
        <f t="shared" si="0"/>
        <v>0.29799914857386123</v>
      </c>
    </row>
    <row r="64" spans="1:3" s="31" customFormat="1" x14ac:dyDescent="0.2">
      <c r="A64" s="27" t="s">
        <v>78</v>
      </c>
      <c r="B64" s="18">
        <v>7</v>
      </c>
      <c r="C64" s="19">
        <f t="shared" si="0"/>
        <v>0.29799914857386123</v>
      </c>
    </row>
    <row r="65" spans="1:3" s="31" customFormat="1" x14ac:dyDescent="0.2">
      <c r="A65" s="27" t="s">
        <v>95</v>
      </c>
      <c r="B65" s="18">
        <v>6</v>
      </c>
      <c r="C65" s="19">
        <f t="shared" si="0"/>
        <v>0.2554278416347382</v>
      </c>
    </row>
    <row r="66" spans="1:3" s="31" customFormat="1" x14ac:dyDescent="0.2">
      <c r="A66" s="27" t="s">
        <v>71</v>
      </c>
      <c r="B66" s="18">
        <v>6</v>
      </c>
      <c r="C66" s="19">
        <f t="shared" si="0"/>
        <v>0.2554278416347382</v>
      </c>
    </row>
    <row r="67" spans="1:3" s="31" customFormat="1" x14ac:dyDescent="0.2">
      <c r="A67" s="27" t="s">
        <v>86</v>
      </c>
      <c r="B67" s="18">
        <v>6</v>
      </c>
      <c r="C67" s="19">
        <f t="shared" si="0"/>
        <v>0.2554278416347382</v>
      </c>
    </row>
    <row r="68" spans="1:3" s="31" customFormat="1" x14ac:dyDescent="0.2">
      <c r="A68" s="27" t="s">
        <v>85</v>
      </c>
      <c r="B68" s="18">
        <v>6</v>
      </c>
      <c r="C68" s="19">
        <f t="shared" si="0"/>
        <v>0.2554278416347382</v>
      </c>
    </row>
    <row r="69" spans="1:3" s="31" customFormat="1" x14ac:dyDescent="0.2">
      <c r="A69" s="27" t="s">
        <v>140</v>
      </c>
      <c r="B69" s="18">
        <v>5</v>
      </c>
      <c r="C69" s="19">
        <f t="shared" si="0"/>
        <v>0.21285653469561516</v>
      </c>
    </row>
    <row r="70" spans="1:3" s="31" customFormat="1" x14ac:dyDescent="0.2">
      <c r="A70" s="27" t="s">
        <v>81</v>
      </c>
      <c r="B70" s="18">
        <v>5</v>
      </c>
      <c r="C70" s="19">
        <f t="shared" si="0"/>
        <v>0.21285653469561516</v>
      </c>
    </row>
    <row r="71" spans="1:3" s="31" customFormat="1" x14ac:dyDescent="0.2">
      <c r="A71" s="27" t="s">
        <v>70</v>
      </c>
      <c r="B71" s="18">
        <v>4</v>
      </c>
      <c r="C71" s="19">
        <f t="shared" si="0"/>
        <v>0.17028522775649213</v>
      </c>
    </row>
    <row r="72" spans="1:3" s="31" customFormat="1" x14ac:dyDescent="0.2">
      <c r="A72" s="27" t="s">
        <v>118</v>
      </c>
      <c r="B72" s="18">
        <v>4</v>
      </c>
      <c r="C72" s="19">
        <f t="shared" si="0"/>
        <v>0.17028522775649213</v>
      </c>
    </row>
    <row r="73" spans="1:3" s="31" customFormat="1" x14ac:dyDescent="0.2">
      <c r="A73" s="27" t="s">
        <v>123</v>
      </c>
      <c r="B73" s="18">
        <v>3</v>
      </c>
      <c r="C73" s="19">
        <f>(B73/B$90)*100</f>
        <v>0.1277139208173691</v>
      </c>
    </row>
    <row r="74" spans="1:3" s="31" customFormat="1" x14ac:dyDescent="0.2">
      <c r="A74" s="27" t="s">
        <v>148</v>
      </c>
      <c r="B74" s="18">
        <v>3</v>
      </c>
      <c r="C74" s="19">
        <f t="shared" si="0"/>
        <v>0.1277139208173691</v>
      </c>
    </row>
    <row r="75" spans="1:3" s="31" customFormat="1" x14ac:dyDescent="0.2">
      <c r="A75" s="27" t="s">
        <v>99</v>
      </c>
      <c r="B75" s="18">
        <v>3</v>
      </c>
      <c r="C75" s="19">
        <f t="shared" si="0"/>
        <v>0.1277139208173691</v>
      </c>
    </row>
    <row r="76" spans="1:3" s="31" customFormat="1" x14ac:dyDescent="0.2">
      <c r="A76" s="27" t="s">
        <v>105</v>
      </c>
      <c r="B76" s="18">
        <v>3</v>
      </c>
      <c r="C76" s="19">
        <f t="shared" ref="C76:C88" si="1">(B76/B$90)*100</f>
        <v>0.1277139208173691</v>
      </c>
    </row>
    <row r="77" spans="1:3" s="31" customFormat="1" x14ac:dyDescent="0.2">
      <c r="A77" s="27" t="s">
        <v>132</v>
      </c>
      <c r="B77" s="18">
        <v>3</v>
      </c>
      <c r="C77" s="19">
        <f t="shared" si="1"/>
        <v>0.1277139208173691</v>
      </c>
    </row>
    <row r="78" spans="1:3" s="31" customFormat="1" x14ac:dyDescent="0.2">
      <c r="A78" s="27" t="s">
        <v>122</v>
      </c>
      <c r="B78" s="18">
        <v>3</v>
      </c>
      <c r="C78" s="19">
        <f t="shared" si="1"/>
        <v>0.1277139208173691</v>
      </c>
    </row>
    <row r="79" spans="1:3" s="31" customFormat="1" x14ac:dyDescent="0.2">
      <c r="A79" s="27" t="s">
        <v>114</v>
      </c>
      <c r="B79" s="18">
        <v>3</v>
      </c>
      <c r="C79" s="19">
        <f t="shared" si="1"/>
        <v>0.1277139208173691</v>
      </c>
    </row>
    <row r="80" spans="1:3" s="31" customFormat="1" x14ac:dyDescent="0.2">
      <c r="A80" s="27" t="s">
        <v>108</v>
      </c>
      <c r="B80" s="18">
        <v>3</v>
      </c>
      <c r="C80" s="19">
        <f t="shared" si="1"/>
        <v>0.1277139208173691</v>
      </c>
    </row>
    <row r="81" spans="1:3" s="31" customFormat="1" x14ac:dyDescent="0.2">
      <c r="A81" s="27" t="s">
        <v>84</v>
      </c>
      <c r="B81" s="18">
        <v>3</v>
      </c>
      <c r="C81" s="19">
        <f t="shared" si="1"/>
        <v>0.1277139208173691</v>
      </c>
    </row>
    <row r="82" spans="1:3" s="31" customFormat="1" x14ac:dyDescent="0.2">
      <c r="A82" s="27" t="s">
        <v>115</v>
      </c>
      <c r="B82" s="18">
        <v>3</v>
      </c>
      <c r="C82" s="19">
        <f t="shared" si="1"/>
        <v>0.1277139208173691</v>
      </c>
    </row>
    <row r="83" spans="1:3" s="31" customFormat="1" x14ac:dyDescent="0.2">
      <c r="A83" s="27" t="s">
        <v>119</v>
      </c>
      <c r="B83" s="18">
        <v>2</v>
      </c>
      <c r="C83" s="19">
        <f t="shared" si="1"/>
        <v>8.5142613878246065E-2</v>
      </c>
    </row>
    <row r="84" spans="1:3" s="31" customFormat="1" x14ac:dyDescent="0.2">
      <c r="A84" s="27" t="s">
        <v>149</v>
      </c>
      <c r="B84" s="18">
        <v>2</v>
      </c>
      <c r="C84" s="19">
        <f t="shared" si="1"/>
        <v>8.5142613878246065E-2</v>
      </c>
    </row>
    <row r="85" spans="1:3" s="31" customFormat="1" x14ac:dyDescent="0.2">
      <c r="A85" s="27" t="s">
        <v>101</v>
      </c>
      <c r="B85" s="18">
        <v>2</v>
      </c>
      <c r="C85" s="19">
        <f t="shared" si="1"/>
        <v>8.5142613878246065E-2</v>
      </c>
    </row>
    <row r="86" spans="1:3" s="31" customFormat="1" x14ac:dyDescent="0.2">
      <c r="A86" s="27" t="s">
        <v>100</v>
      </c>
      <c r="B86" s="18">
        <v>1</v>
      </c>
      <c r="C86" s="19">
        <f t="shared" si="1"/>
        <v>4.2571306939123033E-2</v>
      </c>
    </row>
    <row r="87" spans="1:3" s="31" customFormat="1" x14ac:dyDescent="0.2">
      <c r="A87" s="27" t="s">
        <v>136</v>
      </c>
      <c r="B87" s="18">
        <v>1</v>
      </c>
      <c r="C87" s="19">
        <f t="shared" si="1"/>
        <v>4.2571306939123033E-2</v>
      </c>
    </row>
    <row r="88" spans="1:3" s="31" customFormat="1" x14ac:dyDescent="0.2">
      <c r="A88" s="27" t="s">
        <v>89</v>
      </c>
      <c r="B88" s="18">
        <v>1</v>
      </c>
      <c r="C88" s="19">
        <f t="shared" si="1"/>
        <v>4.2571306939123033E-2</v>
      </c>
    </row>
    <row r="89" spans="1:3" s="31" customFormat="1" x14ac:dyDescent="0.2">
      <c r="A89" s="27" t="s">
        <v>116</v>
      </c>
      <c r="B89" s="18">
        <v>1</v>
      </c>
      <c r="C89" s="19">
        <f>(B89/B$90)*100</f>
        <v>4.2571306939123033E-2</v>
      </c>
    </row>
    <row r="90" spans="1:3" ht="15.75" x14ac:dyDescent="0.25">
      <c r="A90" s="13" t="s">
        <v>28</v>
      </c>
      <c r="B90" s="1">
        <v>2349</v>
      </c>
      <c r="C90" s="22">
        <f>SUM(C11:C89)</f>
        <v>100.00000000000004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A8" sqref="A8"/>
    </sheetView>
  </sheetViews>
  <sheetFormatPr baseColWidth="10" defaultColWidth="11.42578125" defaultRowHeight="15" x14ac:dyDescent="0.2"/>
  <cols>
    <col min="1" max="1" width="45.28515625" style="7" customWidth="1"/>
    <col min="2" max="2" width="18.28515625" style="10" customWidth="1"/>
    <col min="3" max="3" width="34.140625" style="10" customWidth="1"/>
    <col min="4" max="16384" width="11.42578125" style="7"/>
  </cols>
  <sheetData>
    <row r="1" spans="1:3" ht="18" x14ac:dyDescent="0.25">
      <c r="A1" s="9" t="s">
        <v>1</v>
      </c>
    </row>
    <row r="2" spans="1:3" x14ac:dyDescent="0.2">
      <c r="A2" s="7" t="s">
        <v>0</v>
      </c>
    </row>
    <row r="8" spans="1:3" ht="15.75" x14ac:dyDescent="0.25">
      <c r="A8" s="15" t="s">
        <v>173</v>
      </c>
    </row>
    <row r="10" spans="1:3" ht="15.75" x14ac:dyDescent="0.25">
      <c r="A10" s="2"/>
      <c r="B10" s="3" t="s">
        <v>27</v>
      </c>
      <c r="C10" s="4" t="s">
        <v>3</v>
      </c>
    </row>
    <row r="11" spans="1:3" x14ac:dyDescent="0.2">
      <c r="A11" s="12" t="s">
        <v>67</v>
      </c>
      <c r="B11" s="5">
        <v>3685</v>
      </c>
      <c r="C11" s="6">
        <f t="shared" ref="C11:C42" si="0">(B11/B$99)*100</f>
        <v>10.914637758426633</v>
      </c>
    </row>
    <row r="12" spans="1:3" x14ac:dyDescent="0.2">
      <c r="A12" s="12" t="s">
        <v>117</v>
      </c>
      <c r="B12" s="5">
        <v>3168</v>
      </c>
      <c r="C12" s="6">
        <f t="shared" si="0"/>
        <v>9.3833303714234937</v>
      </c>
    </row>
    <row r="13" spans="1:3" x14ac:dyDescent="0.2">
      <c r="A13" s="12" t="s">
        <v>79</v>
      </c>
      <c r="B13" s="5">
        <v>2468</v>
      </c>
      <c r="C13" s="6">
        <f t="shared" si="0"/>
        <v>7.3099934837983538</v>
      </c>
    </row>
    <row r="14" spans="1:3" x14ac:dyDescent="0.2">
      <c r="A14" s="12" t="s">
        <v>87</v>
      </c>
      <c r="B14" s="5">
        <v>1804</v>
      </c>
      <c r="C14" s="6">
        <f t="shared" si="0"/>
        <v>5.3432853503939342</v>
      </c>
    </row>
    <row r="15" spans="1:3" x14ac:dyDescent="0.2">
      <c r="A15" s="12" t="s">
        <v>69</v>
      </c>
      <c r="B15" s="11">
        <v>1515</v>
      </c>
      <c r="C15" s="6">
        <f t="shared" si="0"/>
        <v>4.4872934067886971</v>
      </c>
    </row>
    <row r="16" spans="1:3" x14ac:dyDescent="0.2">
      <c r="A16" s="12" t="s">
        <v>112</v>
      </c>
      <c r="B16" s="5">
        <v>1328</v>
      </c>
      <c r="C16" s="6">
        <f t="shared" si="0"/>
        <v>3.9334162668088384</v>
      </c>
    </row>
    <row r="17" spans="1:3" x14ac:dyDescent="0.2">
      <c r="A17" s="12" t="s">
        <v>63</v>
      </c>
      <c r="B17" s="5">
        <v>1252</v>
      </c>
      <c r="C17" s="6">
        <f t="shared" si="0"/>
        <v>3.708311119009537</v>
      </c>
    </row>
    <row r="18" spans="1:3" x14ac:dyDescent="0.2">
      <c r="A18" s="12" t="s">
        <v>96</v>
      </c>
      <c r="B18" s="5">
        <v>1207</v>
      </c>
      <c r="C18" s="6">
        <f t="shared" si="0"/>
        <v>3.5750251762336358</v>
      </c>
    </row>
    <row r="19" spans="1:3" x14ac:dyDescent="0.2">
      <c r="A19" s="12" t="s">
        <v>75</v>
      </c>
      <c r="B19" s="11">
        <v>1154</v>
      </c>
      <c r="C19" s="6">
        <f t="shared" si="0"/>
        <v>3.4180439547420178</v>
      </c>
    </row>
    <row r="20" spans="1:3" x14ac:dyDescent="0.2">
      <c r="A20" s="12" t="s">
        <v>94</v>
      </c>
      <c r="B20" s="5">
        <v>1086</v>
      </c>
      <c r="C20" s="6">
        <f t="shared" si="0"/>
        <v>3.2166340856584328</v>
      </c>
    </row>
    <row r="21" spans="1:3" x14ac:dyDescent="0.2">
      <c r="A21" s="12" t="s">
        <v>74</v>
      </c>
      <c r="B21" s="5">
        <v>981</v>
      </c>
      <c r="C21" s="6">
        <f t="shared" si="0"/>
        <v>2.9056335525146615</v>
      </c>
    </row>
    <row r="22" spans="1:3" x14ac:dyDescent="0.2">
      <c r="A22" s="12" t="s">
        <v>131</v>
      </c>
      <c r="B22" s="5">
        <v>933</v>
      </c>
      <c r="C22" s="6">
        <f t="shared" si="0"/>
        <v>2.7634618802203659</v>
      </c>
    </row>
    <row r="23" spans="1:3" x14ac:dyDescent="0.2">
      <c r="A23" s="12" t="s">
        <v>90</v>
      </c>
      <c r="B23" s="5">
        <v>814</v>
      </c>
      <c r="C23" s="6">
        <f t="shared" si="0"/>
        <v>2.4109946093240922</v>
      </c>
    </row>
    <row r="24" spans="1:3" x14ac:dyDescent="0.2">
      <c r="A24" s="12" t="s">
        <v>133</v>
      </c>
      <c r="B24" s="5">
        <v>609</v>
      </c>
      <c r="C24" s="6">
        <f t="shared" si="0"/>
        <v>1.8038030922338724</v>
      </c>
    </row>
    <row r="25" spans="1:3" x14ac:dyDescent="0.2">
      <c r="A25" s="12" t="s">
        <v>113</v>
      </c>
      <c r="B25" s="5">
        <v>590</v>
      </c>
      <c r="C25" s="6">
        <f t="shared" si="0"/>
        <v>1.7475268052840471</v>
      </c>
    </row>
    <row r="26" spans="1:3" x14ac:dyDescent="0.2">
      <c r="A26" s="12" t="s">
        <v>161</v>
      </c>
      <c r="B26" s="5">
        <v>561</v>
      </c>
      <c r="C26" s="6">
        <f t="shared" si="0"/>
        <v>1.6616314199395772</v>
      </c>
    </row>
    <row r="27" spans="1:3" x14ac:dyDescent="0.2">
      <c r="A27" s="12" t="s">
        <v>126</v>
      </c>
      <c r="B27" s="5">
        <v>554</v>
      </c>
      <c r="C27" s="6">
        <f t="shared" si="0"/>
        <v>1.6408980510633258</v>
      </c>
    </row>
    <row r="28" spans="1:3" x14ac:dyDescent="0.2">
      <c r="A28" s="12" t="s">
        <v>121</v>
      </c>
      <c r="B28" s="5">
        <v>550</v>
      </c>
      <c r="C28" s="6">
        <f t="shared" si="0"/>
        <v>1.6290504117054676</v>
      </c>
    </row>
    <row r="29" spans="1:3" x14ac:dyDescent="0.2">
      <c r="A29" s="12" t="s">
        <v>144</v>
      </c>
      <c r="B29" s="5">
        <v>456</v>
      </c>
      <c r="C29" s="6">
        <f t="shared" si="0"/>
        <v>1.3506308867958059</v>
      </c>
    </row>
    <row r="30" spans="1:3" x14ac:dyDescent="0.2">
      <c r="A30" s="12" t="s">
        <v>127</v>
      </c>
      <c r="B30" s="5">
        <v>451</v>
      </c>
      <c r="C30" s="6">
        <f t="shared" si="0"/>
        <v>1.3358213375984835</v>
      </c>
    </row>
    <row r="31" spans="1:3" x14ac:dyDescent="0.2">
      <c r="A31" s="12" t="s">
        <v>68</v>
      </c>
      <c r="B31" s="5">
        <v>378</v>
      </c>
      <c r="C31" s="6">
        <f t="shared" si="0"/>
        <v>1.1196019193175759</v>
      </c>
    </row>
    <row r="32" spans="1:3" x14ac:dyDescent="0.2">
      <c r="A32" s="12" t="s">
        <v>65</v>
      </c>
      <c r="B32" s="5">
        <v>378</v>
      </c>
      <c r="C32" s="6">
        <f t="shared" si="0"/>
        <v>1.1196019193175759</v>
      </c>
    </row>
    <row r="33" spans="1:3" x14ac:dyDescent="0.2">
      <c r="A33" s="12" t="s">
        <v>106</v>
      </c>
      <c r="B33" s="5">
        <v>377</v>
      </c>
      <c r="C33" s="6">
        <f t="shared" si="0"/>
        <v>1.1166400094781115</v>
      </c>
    </row>
    <row r="34" spans="1:3" x14ac:dyDescent="0.2">
      <c r="A34" s="12" t="s">
        <v>134</v>
      </c>
      <c r="B34" s="5">
        <v>329</v>
      </c>
      <c r="C34" s="6">
        <f t="shared" si="0"/>
        <v>0.97446833718381609</v>
      </c>
    </row>
    <row r="35" spans="1:3" x14ac:dyDescent="0.2">
      <c r="A35" s="12" t="s">
        <v>120</v>
      </c>
      <c r="B35" s="5">
        <v>323</v>
      </c>
      <c r="C35" s="6">
        <f t="shared" si="0"/>
        <v>0.95669687814702919</v>
      </c>
    </row>
    <row r="36" spans="1:3" x14ac:dyDescent="0.2">
      <c r="A36" s="12" t="s">
        <v>61</v>
      </c>
      <c r="B36" s="5">
        <v>307</v>
      </c>
      <c r="C36" s="6">
        <f t="shared" si="0"/>
        <v>0.90930632071559747</v>
      </c>
    </row>
    <row r="37" spans="1:3" x14ac:dyDescent="0.2">
      <c r="A37" s="12" t="s">
        <v>60</v>
      </c>
      <c r="B37" s="5">
        <v>282</v>
      </c>
      <c r="C37" s="6">
        <f t="shared" si="0"/>
        <v>0.83525857472898524</v>
      </c>
    </row>
    <row r="38" spans="1:3" x14ac:dyDescent="0.2">
      <c r="A38" s="12" t="s">
        <v>93</v>
      </c>
      <c r="B38" s="5">
        <v>279</v>
      </c>
      <c r="C38" s="6">
        <f t="shared" si="0"/>
        <v>0.82637284521059184</v>
      </c>
    </row>
    <row r="39" spans="1:3" x14ac:dyDescent="0.2">
      <c r="A39" s="12" t="s">
        <v>62</v>
      </c>
      <c r="B39" s="11">
        <v>261</v>
      </c>
      <c r="C39" s="6">
        <f t="shared" si="0"/>
        <v>0.77305846810023104</v>
      </c>
    </row>
    <row r="40" spans="1:3" x14ac:dyDescent="0.2">
      <c r="A40" s="12" t="s">
        <v>124</v>
      </c>
      <c r="B40" s="5">
        <v>252</v>
      </c>
      <c r="C40" s="6">
        <f t="shared" si="0"/>
        <v>0.74640127954505064</v>
      </c>
    </row>
    <row r="41" spans="1:3" x14ac:dyDescent="0.2">
      <c r="A41" s="12" t="s">
        <v>111</v>
      </c>
      <c r="B41" s="5">
        <v>251</v>
      </c>
      <c r="C41" s="6">
        <f t="shared" si="0"/>
        <v>0.74343936970558622</v>
      </c>
    </row>
    <row r="42" spans="1:3" x14ac:dyDescent="0.2">
      <c r="A42" s="12" t="s">
        <v>88</v>
      </c>
      <c r="B42" s="5">
        <v>234</v>
      </c>
      <c r="C42" s="6">
        <f t="shared" si="0"/>
        <v>0.69308690243468984</v>
      </c>
    </row>
    <row r="43" spans="1:3" x14ac:dyDescent="0.2">
      <c r="A43" s="12" t="s">
        <v>130</v>
      </c>
      <c r="B43" s="5">
        <v>230</v>
      </c>
      <c r="C43" s="6">
        <f t="shared" ref="C43:C74" si="1">(B43/B$99)*100</f>
        <v>0.68123926307683191</v>
      </c>
    </row>
    <row r="44" spans="1:3" x14ac:dyDescent="0.2">
      <c r="A44" s="12" t="s">
        <v>72</v>
      </c>
      <c r="B44" s="5">
        <v>221</v>
      </c>
      <c r="C44" s="6">
        <f t="shared" si="1"/>
        <v>0.65458207452165162</v>
      </c>
    </row>
    <row r="45" spans="1:3" x14ac:dyDescent="0.2">
      <c r="A45" s="12" t="s">
        <v>76</v>
      </c>
      <c r="B45" s="5">
        <v>218</v>
      </c>
      <c r="C45" s="6">
        <f t="shared" si="1"/>
        <v>0.64569634500325812</v>
      </c>
    </row>
    <row r="46" spans="1:3" x14ac:dyDescent="0.2">
      <c r="A46" s="12" t="s">
        <v>97</v>
      </c>
      <c r="B46" s="5">
        <v>213</v>
      </c>
      <c r="C46" s="6">
        <f t="shared" si="1"/>
        <v>0.63088679580593565</v>
      </c>
    </row>
    <row r="47" spans="1:3" x14ac:dyDescent="0.2">
      <c r="A47" s="12" t="s">
        <v>78</v>
      </c>
      <c r="B47" s="5">
        <v>207</v>
      </c>
      <c r="C47" s="6">
        <f t="shared" si="1"/>
        <v>0.61311533676914876</v>
      </c>
    </row>
    <row r="48" spans="1:3" x14ac:dyDescent="0.2">
      <c r="A48" s="12" t="s">
        <v>73</v>
      </c>
      <c r="B48" s="5">
        <v>206</v>
      </c>
      <c r="C48" s="6">
        <f t="shared" si="1"/>
        <v>0.61015342692968422</v>
      </c>
    </row>
    <row r="49" spans="1:3" x14ac:dyDescent="0.2">
      <c r="A49" s="12" t="s">
        <v>92</v>
      </c>
      <c r="B49" s="11">
        <v>203</v>
      </c>
      <c r="C49" s="6">
        <f t="shared" si="1"/>
        <v>0.60126769741129082</v>
      </c>
    </row>
    <row r="50" spans="1:3" x14ac:dyDescent="0.2">
      <c r="A50" s="12" t="s">
        <v>64</v>
      </c>
      <c r="B50" s="5">
        <v>201</v>
      </c>
      <c r="C50" s="6">
        <f t="shared" si="1"/>
        <v>0.59534387773236175</v>
      </c>
    </row>
    <row r="51" spans="1:3" x14ac:dyDescent="0.2">
      <c r="A51" s="12" t="s">
        <v>66</v>
      </c>
      <c r="B51" s="5">
        <v>196</v>
      </c>
      <c r="C51" s="6">
        <f t="shared" si="1"/>
        <v>0.58053432853503939</v>
      </c>
    </row>
    <row r="52" spans="1:3" x14ac:dyDescent="0.2">
      <c r="A52" s="12" t="s">
        <v>77</v>
      </c>
      <c r="B52" s="11">
        <v>183</v>
      </c>
      <c r="C52" s="6">
        <f t="shared" si="1"/>
        <v>0.54202950062200106</v>
      </c>
    </row>
    <row r="53" spans="1:3" x14ac:dyDescent="0.2">
      <c r="A53" s="12" t="s">
        <v>104</v>
      </c>
      <c r="B53" s="5">
        <v>182</v>
      </c>
      <c r="C53" s="6">
        <f t="shared" si="1"/>
        <v>0.53906759078253652</v>
      </c>
    </row>
    <row r="54" spans="1:3" x14ac:dyDescent="0.2">
      <c r="A54" s="12" t="s">
        <v>82</v>
      </c>
      <c r="B54" s="11">
        <v>169</v>
      </c>
      <c r="C54" s="6">
        <f t="shared" si="1"/>
        <v>0.5005627628694983</v>
      </c>
    </row>
    <row r="55" spans="1:3" x14ac:dyDescent="0.2">
      <c r="A55" s="12" t="s">
        <v>145</v>
      </c>
      <c r="B55" s="5">
        <v>140</v>
      </c>
      <c r="C55" s="6">
        <f t="shared" si="1"/>
        <v>0.41466737752502814</v>
      </c>
    </row>
    <row r="56" spans="1:3" x14ac:dyDescent="0.2">
      <c r="A56" s="12" t="s">
        <v>98</v>
      </c>
      <c r="B56" s="5">
        <v>136</v>
      </c>
      <c r="C56" s="6">
        <f t="shared" si="1"/>
        <v>0.4028197381671702</v>
      </c>
    </row>
    <row r="57" spans="1:3" x14ac:dyDescent="0.2">
      <c r="A57" s="12" t="s">
        <v>101</v>
      </c>
      <c r="B57" s="5">
        <v>135</v>
      </c>
      <c r="C57" s="6">
        <f t="shared" si="1"/>
        <v>0.39985782832770572</v>
      </c>
    </row>
    <row r="58" spans="1:3" x14ac:dyDescent="0.2">
      <c r="A58" s="12" t="s">
        <v>91</v>
      </c>
      <c r="B58" s="5">
        <v>130</v>
      </c>
      <c r="C58" s="6">
        <f t="shared" si="1"/>
        <v>0.38504827913038331</v>
      </c>
    </row>
    <row r="59" spans="1:3" x14ac:dyDescent="0.2">
      <c r="A59" s="12" t="s">
        <v>110</v>
      </c>
      <c r="B59" s="5">
        <v>126</v>
      </c>
      <c r="C59" s="6">
        <f t="shared" si="1"/>
        <v>0.37320063977252532</v>
      </c>
    </row>
    <row r="60" spans="1:3" x14ac:dyDescent="0.2">
      <c r="A60" s="12" t="s">
        <v>125</v>
      </c>
      <c r="B60" s="5">
        <v>116</v>
      </c>
      <c r="C60" s="6">
        <f t="shared" si="1"/>
        <v>0.34358154137788044</v>
      </c>
    </row>
    <row r="61" spans="1:3" x14ac:dyDescent="0.2">
      <c r="A61" s="12" t="s">
        <v>116</v>
      </c>
      <c r="B61" s="5">
        <v>114</v>
      </c>
      <c r="C61" s="6">
        <f t="shared" si="1"/>
        <v>0.33765772169895147</v>
      </c>
    </row>
    <row r="62" spans="1:3" x14ac:dyDescent="0.2">
      <c r="A62" s="12" t="s">
        <v>147</v>
      </c>
      <c r="B62" s="5">
        <v>110</v>
      </c>
      <c r="C62" s="6">
        <f t="shared" si="1"/>
        <v>0.32581008234109354</v>
      </c>
    </row>
    <row r="63" spans="1:3" x14ac:dyDescent="0.2">
      <c r="A63" s="12" t="s">
        <v>85</v>
      </c>
      <c r="B63" s="5">
        <v>104</v>
      </c>
      <c r="C63" s="6">
        <f t="shared" si="1"/>
        <v>0.30803862330430665</v>
      </c>
    </row>
    <row r="64" spans="1:3" x14ac:dyDescent="0.2">
      <c r="A64" s="12" t="s">
        <v>135</v>
      </c>
      <c r="B64" s="5">
        <v>104</v>
      </c>
      <c r="C64" s="6">
        <f t="shared" si="1"/>
        <v>0.30803862330430665</v>
      </c>
    </row>
    <row r="65" spans="1:3" x14ac:dyDescent="0.2">
      <c r="A65" s="12" t="s">
        <v>109</v>
      </c>
      <c r="B65" s="5">
        <v>102</v>
      </c>
      <c r="C65" s="6">
        <f t="shared" si="1"/>
        <v>0.30211480362537763</v>
      </c>
    </row>
    <row r="66" spans="1:3" x14ac:dyDescent="0.2">
      <c r="A66" s="12" t="s">
        <v>107</v>
      </c>
      <c r="B66" s="5">
        <v>85</v>
      </c>
      <c r="C66" s="6">
        <f t="shared" si="1"/>
        <v>0.25176233635448136</v>
      </c>
    </row>
    <row r="67" spans="1:3" x14ac:dyDescent="0.2">
      <c r="A67" s="12" t="s">
        <v>95</v>
      </c>
      <c r="B67" s="5">
        <v>81</v>
      </c>
      <c r="C67" s="6">
        <f t="shared" si="1"/>
        <v>0.23991469699662341</v>
      </c>
    </row>
    <row r="68" spans="1:3" x14ac:dyDescent="0.2">
      <c r="A68" s="12" t="s">
        <v>89</v>
      </c>
      <c r="B68" s="5">
        <v>75</v>
      </c>
      <c r="C68" s="6">
        <f t="shared" si="1"/>
        <v>0.22214323795983651</v>
      </c>
    </row>
    <row r="69" spans="1:3" x14ac:dyDescent="0.2">
      <c r="A69" s="12" t="s">
        <v>128</v>
      </c>
      <c r="B69" s="5">
        <v>75</v>
      </c>
      <c r="C69" s="6">
        <f t="shared" si="1"/>
        <v>0.22214323795983651</v>
      </c>
    </row>
    <row r="70" spans="1:3" x14ac:dyDescent="0.2">
      <c r="A70" s="12" t="s">
        <v>146</v>
      </c>
      <c r="B70" s="5">
        <v>71</v>
      </c>
      <c r="C70" s="6">
        <f t="shared" si="1"/>
        <v>0.21029559860197855</v>
      </c>
    </row>
    <row r="71" spans="1:3" x14ac:dyDescent="0.2">
      <c r="A71" s="12" t="s">
        <v>115</v>
      </c>
      <c r="B71" s="5">
        <v>66</v>
      </c>
      <c r="C71" s="6">
        <f t="shared" si="1"/>
        <v>0.19548604940465611</v>
      </c>
    </row>
    <row r="72" spans="1:3" x14ac:dyDescent="0.2">
      <c r="A72" s="12" t="s">
        <v>70</v>
      </c>
      <c r="B72" s="5">
        <v>65</v>
      </c>
      <c r="C72" s="6">
        <f t="shared" si="1"/>
        <v>0.19252413956519165</v>
      </c>
    </row>
    <row r="73" spans="1:3" x14ac:dyDescent="0.2">
      <c r="A73" s="12" t="s">
        <v>140</v>
      </c>
      <c r="B73" s="5">
        <v>59</v>
      </c>
      <c r="C73" s="6">
        <f t="shared" si="1"/>
        <v>0.17475268052840473</v>
      </c>
    </row>
    <row r="74" spans="1:3" x14ac:dyDescent="0.2">
      <c r="A74" s="12" t="s">
        <v>132</v>
      </c>
      <c r="B74" s="5">
        <v>59</v>
      </c>
      <c r="C74" s="6">
        <f t="shared" si="1"/>
        <v>0.17475268052840473</v>
      </c>
    </row>
    <row r="75" spans="1:3" x14ac:dyDescent="0.2">
      <c r="A75" s="12" t="s">
        <v>119</v>
      </c>
      <c r="B75" s="5">
        <v>58</v>
      </c>
      <c r="C75" s="6">
        <f t="shared" ref="C75:C99" si="2">(B75/B$99)*100</f>
        <v>0.17179077068894022</v>
      </c>
    </row>
    <row r="76" spans="1:3" x14ac:dyDescent="0.2">
      <c r="A76" s="12" t="s">
        <v>81</v>
      </c>
      <c r="B76" s="5">
        <v>57</v>
      </c>
      <c r="C76" s="6">
        <f t="shared" si="2"/>
        <v>0.16882886084947574</v>
      </c>
    </row>
    <row r="77" spans="1:3" x14ac:dyDescent="0.2">
      <c r="A77" s="12" t="s">
        <v>129</v>
      </c>
      <c r="B77" s="5">
        <v>56</v>
      </c>
      <c r="C77" s="6">
        <f t="shared" si="2"/>
        <v>0.16586695101001125</v>
      </c>
    </row>
    <row r="78" spans="1:3" x14ac:dyDescent="0.2">
      <c r="A78" s="12" t="s">
        <v>71</v>
      </c>
      <c r="B78" s="5">
        <v>56</v>
      </c>
      <c r="C78" s="6">
        <f t="shared" si="2"/>
        <v>0.16586695101001125</v>
      </c>
    </row>
    <row r="79" spans="1:3" x14ac:dyDescent="0.2">
      <c r="A79" s="12" t="s">
        <v>84</v>
      </c>
      <c r="B79" s="5">
        <v>54</v>
      </c>
      <c r="C79" s="6">
        <f t="shared" si="2"/>
        <v>0.15994313133108226</v>
      </c>
    </row>
    <row r="80" spans="1:3" x14ac:dyDescent="0.2">
      <c r="A80" s="12" t="s">
        <v>108</v>
      </c>
      <c r="B80" s="5">
        <v>36</v>
      </c>
      <c r="C80" s="6">
        <f t="shared" si="2"/>
        <v>0.10662875422072153</v>
      </c>
    </row>
    <row r="81" spans="1:3" x14ac:dyDescent="0.2">
      <c r="A81" s="12" t="s">
        <v>86</v>
      </c>
      <c r="B81" s="5">
        <v>35</v>
      </c>
      <c r="C81" s="6">
        <f t="shared" si="2"/>
        <v>0.10366684438125703</v>
      </c>
    </row>
    <row r="82" spans="1:3" x14ac:dyDescent="0.2">
      <c r="A82" s="12" t="s">
        <v>105</v>
      </c>
      <c r="B82" s="11">
        <v>33</v>
      </c>
      <c r="C82" s="6">
        <f t="shared" si="2"/>
        <v>9.7743024702328055E-2</v>
      </c>
    </row>
    <row r="83" spans="1:3" x14ac:dyDescent="0.2">
      <c r="A83" s="12" t="s">
        <v>83</v>
      </c>
      <c r="B83" s="5">
        <v>29</v>
      </c>
      <c r="C83" s="6">
        <f t="shared" si="2"/>
        <v>8.589538534447011E-2</v>
      </c>
    </row>
    <row r="84" spans="1:3" x14ac:dyDescent="0.2">
      <c r="A84" s="12" t="s">
        <v>123</v>
      </c>
      <c r="B84" s="5">
        <v>27</v>
      </c>
      <c r="C84" s="6">
        <f t="shared" si="2"/>
        <v>7.9971565665541131E-2</v>
      </c>
    </row>
    <row r="85" spans="1:3" x14ac:dyDescent="0.2">
      <c r="A85" s="12" t="s">
        <v>122</v>
      </c>
      <c r="B85" s="5">
        <v>24</v>
      </c>
      <c r="C85" s="6">
        <f t="shared" si="2"/>
        <v>7.1085836147147682E-2</v>
      </c>
    </row>
    <row r="86" spans="1:3" x14ac:dyDescent="0.2">
      <c r="A86" s="12" t="s">
        <v>118</v>
      </c>
      <c r="B86" s="5">
        <v>19</v>
      </c>
      <c r="C86" s="6">
        <f t="shared" si="2"/>
        <v>5.6276286949825241E-2</v>
      </c>
    </row>
    <row r="87" spans="1:3" x14ac:dyDescent="0.2">
      <c r="A87" s="12" t="s">
        <v>114</v>
      </c>
      <c r="B87" s="5">
        <v>18</v>
      </c>
      <c r="C87" s="6">
        <f t="shared" si="2"/>
        <v>5.3314377110360765E-2</v>
      </c>
    </row>
    <row r="88" spans="1:3" x14ac:dyDescent="0.2">
      <c r="A88" s="12" t="s">
        <v>102</v>
      </c>
      <c r="B88" s="5">
        <v>14</v>
      </c>
      <c r="C88" s="6">
        <f t="shared" si="2"/>
        <v>4.1466737752502814E-2</v>
      </c>
    </row>
    <row r="89" spans="1:3" x14ac:dyDescent="0.2">
      <c r="A89" s="12" t="s">
        <v>148</v>
      </c>
      <c r="B89" s="5">
        <v>13</v>
      </c>
      <c r="C89" s="6">
        <f t="shared" si="2"/>
        <v>3.8504827913038331E-2</v>
      </c>
    </row>
    <row r="90" spans="1:3" x14ac:dyDescent="0.2">
      <c r="A90" s="12" t="s">
        <v>100</v>
      </c>
      <c r="B90" s="5">
        <v>9</v>
      </c>
      <c r="C90" s="6">
        <f t="shared" si="2"/>
        <v>2.6657188555180383E-2</v>
      </c>
    </row>
    <row r="91" spans="1:3" x14ac:dyDescent="0.2">
      <c r="A91" s="12" t="s">
        <v>80</v>
      </c>
      <c r="B91" s="5">
        <v>6</v>
      </c>
      <c r="C91" s="6">
        <f t="shared" si="2"/>
        <v>1.7771459036786921E-2</v>
      </c>
    </row>
    <row r="92" spans="1:3" x14ac:dyDescent="0.2">
      <c r="A92" s="12" t="s">
        <v>99</v>
      </c>
      <c r="B92" s="5">
        <v>5</v>
      </c>
      <c r="C92" s="6">
        <f t="shared" si="2"/>
        <v>1.4809549197322434E-2</v>
      </c>
    </row>
    <row r="93" spans="1:3" x14ac:dyDescent="0.2">
      <c r="A93" s="12" t="s">
        <v>149</v>
      </c>
      <c r="B93" s="5">
        <v>4</v>
      </c>
      <c r="C93" s="6">
        <f t="shared" si="2"/>
        <v>1.1847639357857946E-2</v>
      </c>
    </row>
    <row r="94" spans="1:3" x14ac:dyDescent="0.2">
      <c r="A94" s="12" t="s">
        <v>103</v>
      </c>
      <c r="B94" s="5">
        <v>3</v>
      </c>
      <c r="C94" s="6">
        <f t="shared" si="2"/>
        <v>8.8857295183934603E-3</v>
      </c>
    </row>
    <row r="95" spans="1:3" x14ac:dyDescent="0.2">
      <c r="A95" s="12" t="s">
        <v>136</v>
      </c>
      <c r="B95" s="5">
        <v>3</v>
      </c>
      <c r="C95" s="6">
        <f t="shared" si="2"/>
        <v>8.8857295183934603E-3</v>
      </c>
    </row>
    <row r="96" spans="1:3" x14ac:dyDescent="0.2">
      <c r="A96" s="12" t="s">
        <v>150</v>
      </c>
      <c r="B96" s="5">
        <v>2</v>
      </c>
      <c r="C96" s="6">
        <f t="shared" si="2"/>
        <v>5.9238196789289732E-3</v>
      </c>
    </row>
    <row r="97" spans="1:3" x14ac:dyDescent="0.2">
      <c r="A97" s="12" t="s">
        <v>141</v>
      </c>
      <c r="B97" s="5">
        <v>1</v>
      </c>
      <c r="C97" s="6">
        <f t="shared" si="2"/>
        <v>2.9619098394644866E-3</v>
      </c>
    </row>
    <row r="98" spans="1:3" x14ac:dyDescent="0.2">
      <c r="A98" s="12" t="s">
        <v>151</v>
      </c>
      <c r="B98" s="5">
        <v>1</v>
      </c>
      <c r="C98" s="6">
        <f t="shared" si="2"/>
        <v>2.9619098394644866E-3</v>
      </c>
    </row>
    <row r="99" spans="1:3" ht="15.75" x14ac:dyDescent="0.25">
      <c r="A99" s="13" t="s">
        <v>28</v>
      </c>
      <c r="B99" s="1">
        <v>33762</v>
      </c>
      <c r="C99" s="8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zoomScaleNormal="100" workbookViewId="0">
      <selection activeCell="C87" sqref="A1:C87"/>
    </sheetView>
  </sheetViews>
  <sheetFormatPr baseColWidth="10" defaultColWidth="11.42578125" defaultRowHeight="15" x14ac:dyDescent="0.2"/>
  <cols>
    <col min="1" max="1" width="45.28515625" style="7" customWidth="1"/>
    <col min="2" max="2" width="18.28515625" style="10" customWidth="1"/>
    <col min="3" max="3" width="34.140625" style="10" customWidth="1"/>
    <col min="4" max="16384" width="11.42578125" style="7"/>
  </cols>
  <sheetData>
    <row r="1" spans="1:3" ht="18" x14ac:dyDescent="0.25">
      <c r="A1" s="9" t="s">
        <v>1</v>
      </c>
    </row>
    <row r="2" spans="1:3" x14ac:dyDescent="0.2">
      <c r="A2" s="7" t="s">
        <v>0</v>
      </c>
    </row>
    <row r="8" spans="1:3" ht="15.75" x14ac:dyDescent="0.25">
      <c r="A8" s="15" t="s">
        <v>163</v>
      </c>
    </row>
    <row r="10" spans="1:3" ht="15.75" x14ac:dyDescent="0.25">
      <c r="A10" s="2"/>
      <c r="B10" s="3" t="s">
        <v>27</v>
      </c>
      <c r="C10" s="4" t="s">
        <v>3</v>
      </c>
    </row>
    <row r="11" spans="1:3" x14ac:dyDescent="0.2">
      <c r="A11" s="12" t="s">
        <v>67</v>
      </c>
      <c r="B11" s="5">
        <v>357</v>
      </c>
      <c r="C11" s="6">
        <f t="shared" ref="C11:C42" si="0">(B11/B$86)*100</f>
        <v>10.552763819095476</v>
      </c>
    </row>
    <row r="12" spans="1:3" x14ac:dyDescent="0.2">
      <c r="A12" s="12" t="s">
        <v>79</v>
      </c>
      <c r="B12" s="5">
        <v>304</v>
      </c>
      <c r="C12" s="6">
        <f t="shared" si="0"/>
        <v>8.9861070056163168</v>
      </c>
    </row>
    <row r="13" spans="1:3" x14ac:dyDescent="0.2">
      <c r="A13" s="12" t="s">
        <v>117</v>
      </c>
      <c r="B13" s="5">
        <v>243</v>
      </c>
      <c r="C13" s="6">
        <f t="shared" si="0"/>
        <v>7.1829736919893588</v>
      </c>
    </row>
    <row r="14" spans="1:3" x14ac:dyDescent="0.2">
      <c r="A14" s="12" t="s">
        <v>87</v>
      </c>
      <c r="B14" s="5">
        <v>177</v>
      </c>
      <c r="C14" s="6">
        <f t="shared" si="0"/>
        <v>5.2320425657700262</v>
      </c>
    </row>
    <row r="15" spans="1:3" x14ac:dyDescent="0.2">
      <c r="A15" s="12" t="s">
        <v>161</v>
      </c>
      <c r="B15" s="5">
        <v>160</v>
      </c>
      <c r="C15" s="6">
        <f t="shared" si="0"/>
        <v>4.7295300029559559</v>
      </c>
    </row>
    <row r="16" spans="1:3" x14ac:dyDescent="0.2">
      <c r="A16" s="12" t="s">
        <v>112</v>
      </c>
      <c r="B16" s="5">
        <v>133</v>
      </c>
      <c r="C16" s="6">
        <f t="shared" si="0"/>
        <v>3.9314218149571389</v>
      </c>
    </row>
    <row r="17" spans="1:3" x14ac:dyDescent="0.2">
      <c r="A17" s="12" t="s">
        <v>69</v>
      </c>
      <c r="B17" s="5">
        <v>133</v>
      </c>
      <c r="C17" s="6">
        <f t="shared" si="0"/>
        <v>3.9314218149571389</v>
      </c>
    </row>
    <row r="18" spans="1:3" x14ac:dyDescent="0.2">
      <c r="A18" s="12" t="s">
        <v>63</v>
      </c>
      <c r="B18" s="5">
        <v>131</v>
      </c>
      <c r="C18" s="6">
        <f t="shared" si="0"/>
        <v>3.8723026899201893</v>
      </c>
    </row>
    <row r="19" spans="1:3" x14ac:dyDescent="0.2">
      <c r="A19" s="12" t="s">
        <v>75</v>
      </c>
      <c r="B19" s="5">
        <v>101</v>
      </c>
      <c r="C19" s="6">
        <f t="shared" si="0"/>
        <v>2.9855158143659475</v>
      </c>
    </row>
    <row r="20" spans="1:3" x14ac:dyDescent="0.2">
      <c r="A20" s="12" t="s">
        <v>96</v>
      </c>
      <c r="B20" s="5">
        <v>100</v>
      </c>
      <c r="C20" s="6">
        <f t="shared" si="0"/>
        <v>2.9559562518474727</v>
      </c>
    </row>
    <row r="21" spans="1:3" x14ac:dyDescent="0.2">
      <c r="A21" s="12" t="s">
        <v>126</v>
      </c>
      <c r="B21" s="5">
        <v>96</v>
      </c>
      <c r="C21" s="6">
        <f t="shared" si="0"/>
        <v>2.8377180017735739</v>
      </c>
    </row>
    <row r="22" spans="1:3" x14ac:dyDescent="0.2">
      <c r="A22" s="12" t="s">
        <v>94</v>
      </c>
      <c r="B22" s="5">
        <v>92</v>
      </c>
      <c r="C22" s="6">
        <f t="shared" si="0"/>
        <v>2.7194797516996747</v>
      </c>
    </row>
    <row r="23" spans="1:3" x14ac:dyDescent="0.2">
      <c r="A23" s="12" t="s">
        <v>74</v>
      </c>
      <c r="B23" s="5">
        <v>90</v>
      </c>
      <c r="C23" s="6">
        <f t="shared" si="0"/>
        <v>2.6603606266627255</v>
      </c>
    </row>
    <row r="24" spans="1:3" x14ac:dyDescent="0.2">
      <c r="A24" s="12" t="s">
        <v>72</v>
      </c>
      <c r="B24" s="5">
        <v>75</v>
      </c>
      <c r="C24" s="6">
        <f t="shared" si="0"/>
        <v>2.2169671888856044</v>
      </c>
    </row>
    <row r="25" spans="1:3" x14ac:dyDescent="0.2">
      <c r="A25" s="12" t="s">
        <v>90</v>
      </c>
      <c r="B25" s="5">
        <v>75</v>
      </c>
      <c r="C25" s="6">
        <f t="shared" si="0"/>
        <v>2.2169671888856044</v>
      </c>
    </row>
    <row r="26" spans="1:3" x14ac:dyDescent="0.2">
      <c r="A26" s="12" t="s">
        <v>120</v>
      </c>
      <c r="B26" s="5">
        <v>59</v>
      </c>
      <c r="C26" s="6">
        <f t="shared" si="0"/>
        <v>1.7440141885900089</v>
      </c>
    </row>
    <row r="27" spans="1:3" x14ac:dyDescent="0.2">
      <c r="A27" s="12" t="s">
        <v>125</v>
      </c>
      <c r="B27" s="5">
        <v>58</v>
      </c>
      <c r="C27" s="6">
        <f t="shared" si="0"/>
        <v>1.7144546260715341</v>
      </c>
    </row>
    <row r="28" spans="1:3" x14ac:dyDescent="0.2">
      <c r="A28" s="12" t="s">
        <v>144</v>
      </c>
      <c r="B28" s="5">
        <v>56</v>
      </c>
      <c r="C28" s="6">
        <f t="shared" si="0"/>
        <v>1.6553355010345847</v>
      </c>
    </row>
    <row r="29" spans="1:3" x14ac:dyDescent="0.2">
      <c r="A29" s="12" t="s">
        <v>124</v>
      </c>
      <c r="B29" s="5">
        <v>55</v>
      </c>
      <c r="C29" s="6">
        <f t="shared" si="0"/>
        <v>1.6257759385161101</v>
      </c>
    </row>
    <row r="30" spans="1:3" x14ac:dyDescent="0.2">
      <c r="A30" s="12" t="s">
        <v>145</v>
      </c>
      <c r="B30" s="5">
        <v>48</v>
      </c>
      <c r="C30" s="6">
        <f t="shared" si="0"/>
        <v>1.418859000886787</v>
      </c>
    </row>
    <row r="31" spans="1:3" x14ac:dyDescent="0.2">
      <c r="A31" s="12" t="s">
        <v>68</v>
      </c>
      <c r="B31" s="5">
        <v>48</v>
      </c>
      <c r="C31" s="6">
        <f t="shared" si="0"/>
        <v>1.418859000886787</v>
      </c>
    </row>
    <row r="32" spans="1:3" x14ac:dyDescent="0.2">
      <c r="A32" s="12" t="s">
        <v>127</v>
      </c>
      <c r="B32" s="5">
        <v>45</v>
      </c>
      <c r="C32" s="6">
        <f t="shared" si="0"/>
        <v>1.3301803133313628</v>
      </c>
    </row>
    <row r="33" spans="1:3" x14ac:dyDescent="0.2">
      <c r="A33" s="12" t="s">
        <v>109</v>
      </c>
      <c r="B33" s="5">
        <v>44</v>
      </c>
      <c r="C33" s="6">
        <f t="shared" si="0"/>
        <v>1.300620750812888</v>
      </c>
    </row>
    <row r="34" spans="1:3" x14ac:dyDescent="0.2">
      <c r="A34" s="12" t="s">
        <v>133</v>
      </c>
      <c r="B34" s="5">
        <v>43</v>
      </c>
      <c r="C34" s="6">
        <f t="shared" si="0"/>
        <v>1.2710611882944134</v>
      </c>
    </row>
    <row r="35" spans="1:3" x14ac:dyDescent="0.2">
      <c r="A35" s="12" t="s">
        <v>93</v>
      </c>
      <c r="B35" s="5">
        <v>43</v>
      </c>
      <c r="C35" s="6">
        <f t="shared" si="0"/>
        <v>1.2710611882944134</v>
      </c>
    </row>
    <row r="36" spans="1:3" x14ac:dyDescent="0.2">
      <c r="A36" s="12" t="s">
        <v>134</v>
      </c>
      <c r="B36" s="5">
        <v>43</v>
      </c>
      <c r="C36" s="6">
        <f t="shared" si="0"/>
        <v>1.2710611882944134</v>
      </c>
    </row>
    <row r="37" spans="1:3" x14ac:dyDescent="0.2">
      <c r="A37" s="12" t="s">
        <v>113</v>
      </c>
      <c r="B37" s="5">
        <v>43</v>
      </c>
      <c r="C37" s="6">
        <f t="shared" si="0"/>
        <v>1.2710611882944134</v>
      </c>
    </row>
    <row r="38" spans="1:3" x14ac:dyDescent="0.2">
      <c r="A38" s="12" t="s">
        <v>65</v>
      </c>
      <c r="B38" s="5">
        <v>33</v>
      </c>
      <c r="C38" s="6">
        <f t="shared" si="0"/>
        <v>0.97546556310966603</v>
      </c>
    </row>
    <row r="39" spans="1:3" x14ac:dyDescent="0.2">
      <c r="A39" s="12" t="s">
        <v>61</v>
      </c>
      <c r="B39" s="5">
        <v>31</v>
      </c>
      <c r="C39" s="6">
        <f t="shared" si="0"/>
        <v>0.91634643807271643</v>
      </c>
    </row>
    <row r="40" spans="1:3" x14ac:dyDescent="0.2">
      <c r="A40" s="12" t="s">
        <v>135</v>
      </c>
      <c r="B40" s="5">
        <v>29</v>
      </c>
      <c r="C40" s="6">
        <f t="shared" si="0"/>
        <v>0.85722731303576705</v>
      </c>
    </row>
    <row r="41" spans="1:3" x14ac:dyDescent="0.2">
      <c r="A41" s="12" t="s">
        <v>73</v>
      </c>
      <c r="B41" s="5">
        <v>28</v>
      </c>
      <c r="C41" s="6">
        <f t="shared" si="0"/>
        <v>0.82766775051729236</v>
      </c>
    </row>
    <row r="42" spans="1:3" x14ac:dyDescent="0.2">
      <c r="A42" s="12" t="s">
        <v>62</v>
      </c>
      <c r="B42" s="5">
        <v>25</v>
      </c>
      <c r="C42" s="6">
        <f t="shared" si="0"/>
        <v>0.73898906296186817</v>
      </c>
    </row>
    <row r="43" spans="1:3" x14ac:dyDescent="0.2">
      <c r="A43" s="12" t="s">
        <v>106</v>
      </c>
      <c r="B43" s="5">
        <v>25</v>
      </c>
      <c r="C43" s="6">
        <f t="shared" ref="C43:C74" si="1">(B43/B$86)*100</f>
        <v>0.73898906296186817</v>
      </c>
    </row>
    <row r="44" spans="1:3" x14ac:dyDescent="0.2">
      <c r="A44" s="12" t="s">
        <v>119</v>
      </c>
      <c r="B44" s="5">
        <v>23</v>
      </c>
      <c r="C44" s="6">
        <f t="shared" si="1"/>
        <v>0.67986993792491868</v>
      </c>
    </row>
    <row r="45" spans="1:3" x14ac:dyDescent="0.2">
      <c r="A45" s="12" t="s">
        <v>77</v>
      </c>
      <c r="B45" s="5">
        <v>22</v>
      </c>
      <c r="C45" s="6">
        <f t="shared" si="1"/>
        <v>0.65031037540644399</v>
      </c>
    </row>
    <row r="46" spans="1:3" x14ac:dyDescent="0.2">
      <c r="A46" s="12" t="s">
        <v>60</v>
      </c>
      <c r="B46" s="5">
        <v>19</v>
      </c>
      <c r="C46" s="6">
        <f t="shared" si="1"/>
        <v>0.5616316878510198</v>
      </c>
    </row>
    <row r="47" spans="1:3" x14ac:dyDescent="0.2">
      <c r="A47" s="12" t="s">
        <v>110</v>
      </c>
      <c r="B47" s="5">
        <v>17</v>
      </c>
      <c r="C47" s="6">
        <f t="shared" si="1"/>
        <v>0.50251256281407031</v>
      </c>
    </row>
    <row r="48" spans="1:3" x14ac:dyDescent="0.2">
      <c r="A48" s="12" t="s">
        <v>111</v>
      </c>
      <c r="B48" s="5">
        <v>16</v>
      </c>
      <c r="C48" s="6">
        <f t="shared" si="1"/>
        <v>0.47295300029559567</v>
      </c>
    </row>
    <row r="49" spans="1:3" x14ac:dyDescent="0.2">
      <c r="A49" s="12" t="s">
        <v>88</v>
      </c>
      <c r="B49" s="5">
        <v>14</v>
      </c>
      <c r="C49" s="6">
        <f t="shared" si="1"/>
        <v>0.41383387525864618</v>
      </c>
    </row>
    <row r="50" spans="1:3" x14ac:dyDescent="0.2">
      <c r="A50" s="12" t="s">
        <v>91</v>
      </c>
      <c r="B50" s="5">
        <v>14</v>
      </c>
      <c r="C50" s="6">
        <f t="shared" si="1"/>
        <v>0.41383387525864618</v>
      </c>
    </row>
    <row r="51" spans="1:3" x14ac:dyDescent="0.2">
      <c r="A51" s="12" t="s">
        <v>95</v>
      </c>
      <c r="B51" s="5">
        <v>14</v>
      </c>
      <c r="C51" s="6">
        <f t="shared" si="1"/>
        <v>0.41383387525864618</v>
      </c>
    </row>
    <row r="52" spans="1:3" x14ac:dyDescent="0.2">
      <c r="A52" s="12" t="s">
        <v>104</v>
      </c>
      <c r="B52" s="5">
        <v>13</v>
      </c>
      <c r="C52" s="6">
        <f t="shared" si="1"/>
        <v>0.38427431274017149</v>
      </c>
    </row>
    <row r="53" spans="1:3" x14ac:dyDescent="0.2">
      <c r="A53" s="12" t="s">
        <v>76</v>
      </c>
      <c r="B53" s="5">
        <v>13</v>
      </c>
      <c r="C53" s="6">
        <f t="shared" si="1"/>
        <v>0.38427431274017149</v>
      </c>
    </row>
    <row r="54" spans="1:3" x14ac:dyDescent="0.2">
      <c r="A54" s="12" t="s">
        <v>140</v>
      </c>
      <c r="B54" s="5">
        <v>12</v>
      </c>
      <c r="C54" s="6">
        <f t="shared" si="1"/>
        <v>0.35471475022169674</v>
      </c>
    </row>
    <row r="55" spans="1:3" x14ac:dyDescent="0.2">
      <c r="A55" s="12" t="s">
        <v>82</v>
      </c>
      <c r="B55" s="5">
        <v>12</v>
      </c>
      <c r="C55" s="6">
        <f t="shared" si="1"/>
        <v>0.35471475022169674</v>
      </c>
    </row>
    <row r="56" spans="1:3" x14ac:dyDescent="0.2">
      <c r="A56" s="12" t="s">
        <v>121</v>
      </c>
      <c r="B56" s="5">
        <v>12</v>
      </c>
      <c r="C56" s="6">
        <f t="shared" si="1"/>
        <v>0.35471475022169674</v>
      </c>
    </row>
    <row r="57" spans="1:3" x14ac:dyDescent="0.2">
      <c r="A57" s="12" t="s">
        <v>70</v>
      </c>
      <c r="B57" s="5">
        <v>12</v>
      </c>
      <c r="C57" s="6">
        <f t="shared" si="1"/>
        <v>0.35471475022169674</v>
      </c>
    </row>
    <row r="58" spans="1:3" x14ac:dyDescent="0.2">
      <c r="A58" s="12" t="s">
        <v>81</v>
      </c>
      <c r="B58" s="5">
        <v>12</v>
      </c>
      <c r="C58" s="6">
        <f t="shared" si="1"/>
        <v>0.35471475022169674</v>
      </c>
    </row>
    <row r="59" spans="1:3" x14ac:dyDescent="0.2">
      <c r="A59" s="12" t="s">
        <v>98</v>
      </c>
      <c r="B59" s="5">
        <v>10</v>
      </c>
      <c r="C59" s="6">
        <f t="shared" si="1"/>
        <v>0.29559562518474725</v>
      </c>
    </row>
    <row r="60" spans="1:3" x14ac:dyDescent="0.2">
      <c r="A60" s="12" t="s">
        <v>97</v>
      </c>
      <c r="B60" s="5">
        <v>10</v>
      </c>
      <c r="C60" s="6">
        <f t="shared" si="1"/>
        <v>0.29559562518474725</v>
      </c>
    </row>
    <row r="61" spans="1:3" x14ac:dyDescent="0.2">
      <c r="A61" s="12" t="s">
        <v>71</v>
      </c>
      <c r="B61" s="5">
        <v>9</v>
      </c>
      <c r="C61" s="6">
        <f t="shared" si="1"/>
        <v>0.2660360626662725</v>
      </c>
    </row>
    <row r="62" spans="1:3" x14ac:dyDescent="0.2">
      <c r="A62" s="12" t="s">
        <v>131</v>
      </c>
      <c r="B62" s="5">
        <v>9</v>
      </c>
      <c r="C62" s="6">
        <f t="shared" si="1"/>
        <v>0.2660360626662725</v>
      </c>
    </row>
    <row r="63" spans="1:3" x14ac:dyDescent="0.2">
      <c r="A63" s="12" t="s">
        <v>78</v>
      </c>
      <c r="B63" s="5">
        <v>9</v>
      </c>
      <c r="C63" s="6">
        <f t="shared" si="1"/>
        <v>0.2660360626662725</v>
      </c>
    </row>
    <row r="64" spans="1:3" x14ac:dyDescent="0.2">
      <c r="A64" s="12" t="s">
        <v>147</v>
      </c>
      <c r="B64" s="5">
        <v>8</v>
      </c>
      <c r="C64" s="6">
        <f t="shared" si="1"/>
        <v>0.23647650014779784</v>
      </c>
    </row>
    <row r="65" spans="1:3" x14ac:dyDescent="0.2">
      <c r="A65" s="12" t="s">
        <v>114</v>
      </c>
      <c r="B65" s="5">
        <v>7</v>
      </c>
      <c r="C65" s="6">
        <f t="shared" si="1"/>
        <v>0.20691693762932309</v>
      </c>
    </row>
    <row r="66" spans="1:3" x14ac:dyDescent="0.2">
      <c r="A66" s="12" t="s">
        <v>89</v>
      </c>
      <c r="B66" s="5">
        <v>7</v>
      </c>
      <c r="C66" s="6">
        <f t="shared" si="1"/>
        <v>0.20691693762932309</v>
      </c>
    </row>
    <row r="67" spans="1:3" x14ac:dyDescent="0.2">
      <c r="A67" s="12" t="s">
        <v>101</v>
      </c>
      <c r="B67" s="5">
        <v>6</v>
      </c>
      <c r="C67" s="6">
        <f t="shared" si="1"/>
        <v>0.17735737511084837</v>
      </c>
    </row>
    <row r="68" spans="1:3" x14ac:dyDescent="0.2">
      <c r="A68" s="12" t="s">
        <v>146</v>
      </c>
      <c r="B68" s="5">
        <v>5</v>
      </c>
      <c r="C68" s="6">
        <f t="shared" si="1"/>
        <v>0.14779781259237362</v>
      </c>
    </row>
    <row r="69" spans="1:3" x14ac:dyDescent="0.2">
      <c r="A69" s="12" t="s">
        <v>85</v>
      </c>
      <c r="B69" s="5">
        <v>5</v>
      </c>
      <c r="C69" s="6">
        <f t="shared" si="1"/>
        <v>0.14779781259237362</v>
      </c>
    </row>
    <row r="70" spans="1:3" x14ac:dyDescent="0.2">
      <c r="A70" s="12" t="s">
        <v>123</v>
      </c>
      <c r="B70" s="5">
        <v>5</v>
      </c>
      <c r="C70" s="6">
        <f t="shared" si="1"/>
        <v>0.14779781259237362</v>
      </c>
    </row>
    <row r="71" spans="1:3" x14ac:dyDescent="0.2">
      <c r="A71" s="12" t="s">
        <v>107</v>
      </c>
      <c r="B71" s="5">
        <v>4</v>
      </c>
      <c r="C71" s="6">
        <f t="shared" si="1"/>
        <v>0.11823825007389892</v>
      </c>
    </row>
    <row r="72" spans="1:3" x14ac:dyDescent="0.2">
      <c r="A72" s="12" t="s">
        <v>118</v>
      </c>
      <c r="B72" s="5">
        <v>4</v>
      </c>
      <c r="C72" s="6">
        <f t="shared" si="1"/>
        <v>0.11823825007389892</v>
      </c>
    </row>
    <row r="73" spans="1:3" x14ac:dyDescent="0.2">
      <c r="A73" s="12" t="s">
        <v>122</v>
      </c>
      <c r="B73" s="5">
        <v>4</v>
      </c>
      <c r="C73" s="6">
        <f t="shared" si="1"/>
        <v>0.11823825007389892</v>
      </c>
    </row>
    <row r="74" spans="1:3" x14ac:dyDescent="0.2">
      <c r="A74" s="12" t="s">
        <v>66</v>
      </c>
      <c r="B74" s="5">
        <v>4</v>
      </c>
      <c r="C74" s="6">
        <f t="shared" si="1"/>
        <v>0.11823825007389892</v>
      </c>
    </row>
    <row r="75" spans="1:3" x14ac:dyDescent="0.2">
      <c r="A75" s="12" t="s">
        <v>115</v>
      </c>
      <c r="B75" s="5">
        <v>4</v>
      </c>
      <c r="C75" s="6">
        <f t="shared" ref="C75:C80" si="2">(B75/B$86)*100</f>
        <v>0.11823825007389892</v>
      </c>
    </row>
    <row r="76" spans="1:3" x14ac:dyDescent="0.2">
      <c r="A76" s="12" t="s">
        <v>148</v>
      </c>
      <c r="B76" s="5">
        <v>4</v>
      </c>
      <c r="C76" s="6">
        <f t="shared" si="2"/>
        <v>0.11823825007389892</v>
      </c>
    </row>
    <row r="77" spans="1:3" x14ac:dyDescent="0.2">
      <c r="A77" s="12" t="s">
        <v>132</v>
      </c>
      <c r="B77" s="5">
        <v>3</v>
      </c>
      <c r="C77" s="6">
        <f t="shared" si="2"/>
        <v>8.8678687555424185E-2</v>
      </c>
    </row>
    <row r="78" spans="1:3" x14ac:dyDescent="0.2">
      <c r="A78" s="12" t="s">
        <v>86</v>
      </c>
      <c r="B78" s="5">
        <v>3</v>
      </c>
      <c r="C78" s="6">
        <f t="shared" si="2"/>
        <v>8.8678687555424185E-2</v>
      </c>
    </row>
    <row r="79" spans="1:3" x14ac:dyDescent="0.2">
      <c r="A79" s="12" t="s">
        <v>99</v>
      </c>
      <c r="B79" s="5">
        <v>3</v>
      </c>
      <c r="C79" s="6">
        <f t="shared" si="2"/>
        <v>8.8678687555424185E-2</v>
      </c>
    </row>
    <row r="80" spans="1:3" x14ac:dyDescent="0.2">
      <c r="A80" s="12" t="s">
        <v>116</v>
      </c>
      <c r="B80" s="5">
        <v>3</v>
      </c>
      <c r="C80" s="6">
        <f t="shared" si="2"/>
        <v>8.8678687555424185E-2</v>
      </c>
    </row>
    <row r="81" spans="1:3" x14ac:dyDescent="0.2">
      <c r="A81" s="12" t="s">
        <v>80</v>
      </c>
      <c r="B81" s="5">
        <v>2</v>
      </c>
      <c r="C81" s="6">
        <f t="shared" ref="C81:C85" si="3">(B81/B$86)*100</f>
        <v>5.9119125036949459E-2</v>
      </c>
    </row>
    <row r="82" spans="1:3" x14ac:dyDescent="0.2">
      <c r="A82" s="12" t="s">
        <v>92</v>
      </c>
      <c r="B82" s="5">
        <v>2</v>
      </c>
      <c r="C82" s="6">
        <f t="shared" si="3"/>
        <v>5.9119125036949459E-2</v>
      </c>
    </row>
    <row r="83" spans="1:3" x14ac:dyDescent="0.2">
      <c r="A83" s="12" t="s">
        <v>84</v>
      </c>
      <c r="B83" s="5">
        <v>2</v>
      </c>
      <c r="C83" s="6">
        <f t="shared" si="3"/>
        <v>5.9119125036949459E-2</v>
      </c>
    </row>
    <row r="84" spans="1:3" x14ac:dyDescent="0.2">
      <c r="A84" s="12" t="s">
        <v>102</v>
      </c>
      <c r="B84" s="5">
        <v>2</v>
      </c>
      <c r="C84" s="6">
        <f t="shared" si="3"/>
        <v>5.9119125036949459E-2</v>
      </c>
    </row>
    <row r="85" spans="1:3" x14ac:dyDescent="0.2">
      <c r="A85" s="12" t="s">
        <v>108</v>
      </c>
      <c r="B85" s="5">
        <v>1</v>
      </c>
      <c r="C85" s="6">
        <f t="shared" si="3"/>
        <v>2.9559562518474729E-2</v>
      </c>
    </row>
    <row r="86" spans="1:3" ht="15.75" x14ac:dyDescent="0.25">
      <c r="A86" s="13" t="s">
        <v>28</v>
      </c>
      <c r="B86" s="1">
        <v>3383</v>
      </c>
      <c r="C86" s="8">
        <f>(B86/B$86)*100</f>
        <v>100</v>
      </c>
    </row>
    <row r="87" spans="1:3" x14ac:dyDescent="0.2">
      <c r="A87" s="12"/>
      <c r="B87" s="5"/>
      <c r="C87" s="6"/>
    </row>
    <row r="88" spans="1:3" x14ac:dyDescent="0.2">
      <c r="B88" s="7"/>
      <c r="C88" s="7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sqref="A1:C99"/>
    </sheetView>
  </sheetViews>
  <sheetFormatPr baseColWidth="10" defaultColWidth="11.42578125" defaultRowHeight="15" x14ac:dyDescent="0.2"/>
  <cols>
    <col min="1" max="1" width="45.28515625" style="7" customWidth="1"/>
    <col min="2" max="2" width="18.28515625" style="10" customWidth="1"/>
    <col min="3" max="3" width="34.140625" style="10" customWidth="1"/>
    <col min="4" max="16384" width="11.42578125" style="7"/>
  </cols>
  <sheetData>
    <row r="1" spans="1:3" ht="18" x14ac:dyDescent="0.25">
      <c r="A1" s="9" t="s">
        <v>1</v>
      </c>
    </row>
    <row r="2" spans="1:3" x14ac:dyDescent="0.2">
      <c r="A2" s="7" t="s">
        <v>0</v>
      </c>
    </row>
    <row r="8" spans="1:3" ht="15.75" x14ac:dyDescent="0.25">
      <c r="A8" s="15" t="s">
        <v>164</v>
      </c>
    </row>
    <row r="10" spans="1:3" ht="15.75" x14ac:dyDescent="0.25">
      <c r="A10" s="2"/>
      <c r="B10" s="3" t="s">
        <v>27</v>
      </c>
      <c r="C10" s="4" t="s">
        <v>3</v>
      </c>
    </row>
    <row r="11" spans="1:3" x14ac:dyDescent="0.2">
      <c r="A11" s="12" t="s">
        <v>67</v>
      </c>
      <c r="B11" s="5">
        <v>3658</v>
      </c>
      <c r="C11" s="6">
        <f t="shared" ref="C11:C42" si="0">(B11/B$99)*100</f>
        <v>11.229470452801229</v>
      </c>
    </row>
    <row r="12" spans="1:3" x14ac:dyDescent="0.2">
      <c r="A12" s="12" t="s">
        <v>117</v>
      </c>
      <c r="B12" s="5">
        <v>3064</v>
      </c>
      <c r="C12" s="6">
        <f t="shared" si="0"/>
        <v>9.4059861857252507</v>
      </c>
    </row>
    <row r="13" spans="1:3" x14ac:dyDescent="0.2">
      <c r="A13" s="12" t="s">
        <v>79</v>
      </c>
      <c r="B13" s="5">
        <v>2321</v>
      </c>
      <c r="C13" s="6">
        <f t="shared" si="0"/>
        <v>7.1250959324635463</v>
      </c>
    </row>
    <row r="14" spans="1:3" x14ac:dyDescent="0.2">
      <c r="A14" s="12" t="s">
        <v>87</v>
      </c>
      <c r="B14" s="5">
        <v>1861</v>
      </c>
      <c r="C14" s="6">
        <f t="shared" si="0"/>
        <v>5.7129700690713738</v>
      </c>
    </row>
    <row r="15" spans="1:3" x14ac:dyDescent="0.2">
      <c r="A15" s="12" t="s">
        <v>69</v>
      </c>
      <c r="B15" s="5">
        <v>1518</v>
      </c>
      <c r="C15" s="6">
        <f t="shared" si="0"/>
        <v>4.6600153491941674</v>
      </c>
    </row>
    <row r="16" spans="1:3" x14ac:dyDescent="0.2">
      <c r="A16" s="12" t="s">
        <v>112</v>
      </c>
      <c r="B16" s="11">
        <v>1277</v>
      </c>
      <c r="C16" s="6">
        <f t="shared" si="0"/>
        <v>3.9201841903300076</v>
      </c>
    </row>
    <row r="17" spans="1:3" x14ac:dyDescent="0.2">
      <c r="A17" s="12" t="s">
        <v>63</v>
      </c>
      <c r="B17" s="11">
        <v>1234</v>
      </c>
      <c r="C17" s="6">
        <f t="shared" si="0"/>
        <v>3.7881811204911742</v>
      </c>
    </row>
    <row r="18" spans="1:3" x14ac:dyDescent="0.2">
      <c r="A18" s="12" t="s">
        <v>96</v>
      </c>
      <c r="B18" s="5">
        <v>1152</v>
      </c>
      <c r="C18" s="6">
        <f t="shared" si="0"/>
        <v>3.5364543361473522</v>
      </c>
    </row>
    <row r="19" spans="1:3" x14ac:dyDescent="0.2">
      <c r="A19" s="12" t="s">
        <v>94</v>
      </c>
      <c r="B19" s="5">
        <v>1132</v>
      </c>
      <c r="C19" s="6">
        <f t="shared" si="0"/>
        <v>3.475057559478127</v>
      </c>
    </row>
    <row r="20" spans="1:3" x14ac:dyDescent="0.2">
      <c r="A20" s="12" t="s">
        <v>75</v>
      </c>
      <c r="B20" s="5">
        <v>1124</v>
      </c>
      <c r="C20" s="6">
        <f t="shared" si="0"/>
        <v>3.4504988488104376</v>
      </c>
    </row>
    <row r="21" spans="1:3" x14ac:dyDescent="0.2">
      <c r="A21" s="12" t="s">
        <v>74</v>
      </c>
      <c r="B21" s="5">
        <v>966</v>
      </c>
      <c r="C21" s="6">
        <f t="shared" si="0"/>
        <v>2.9654643131235612</v>
      </c>
    </row>
    <row r="22" spans="1:3" x14ac:dyDescent="0.2">
      <c r="A22" s="12" t="s">
        <v>90</v>
      </c>
      <c r="B22" s="5">
        <v>854</v>
      </c>
      <c r="C22" s="6">
        <f t="shared" si="0"/>
        <v>2.6216423637759019</v>
      </c>
    </row>
    <row r="23" spans="1:3" x14ac:dyDescent="0.2">
      <c r="A23" s="12" t="s">
        <v>131</v>
      </c>
      <c r="B23" s="5">
        <v>657</v>
      </c>
      <c r="C23" s="6">
        <f t="shared" si="0"/>
        <v>2.016884113584037</v>
      </c>
    </row>
    <row r="24" spans="1:3" x14ac:dyDescent="0.2">
      <c r="A24" s="12" t="s">
        <v>133</v>
      </c>
      <c r="B24" s="5">
        <v>600</v>
      </c>
      <c r="C24" s="6">
        <f t="shared" si="0"/>
        <v>1.841903300076746</v>
      </c>
    </row>
    <row r="25" spans="1:3" x14ac:dyDescent="0.2">
      <c r="A25" s="12" t="s">
        <v>113</v>
      </c>
      <c r="B25" s="5">
        <v>573</v>
      </c>
      <c r="C25" s="6">
        <f t="shared" si="0"/>
        <v>1.7590176515732925</v>
      </c>
    </row>
    <row r="26" spans="1:3" x14ac:dyDescent="0.2">
      <c r="A26" s="12" t="s">
        <v>121</v>
      </c>
      <c r="B26" s="5">
        <v>549</v>
      </c>
      <c r="C26" s="6">
        <f t="shared" si="0"/>
        <v>1.6853415195702226</v>
      </c>
    </row>
    <row r="27" spans="1:3" x14ac:dyDescent="0.2">
      <c r="A27" s="12" t="s">
        <v>126</v>
      </c>
      <c r="B27" s="5">
        <v>548</v>
      </c>
      <c r="C27" s="6">
        <f t="shared" si="0"/>
        <v>1.6822716807367613</v>
      </c>
    </row>
    <row r="28" spans="1:3" x14ac:dyDescent="0.2">
      <c r="A28" s="12" t="s">
        <v>161</v>
      </c>
      <c r="B28" s="5">
        <v>508</v>
      </c>
      <c r="C28" s="6">
        <f t="shared" si="0"/>
        <v>1.5594781273983116</v>
      </c>
    </row>
    <row r="29" spans="1:3" x14ac:dyDescent="0.2">
      <c r="A29" s="12" t="s">
        <v>127</v>
      </c>
      <c r="B29" s="11">
        <v>457</v>
      </c>
      <c r="C29" s="6">
        <f t="shared" si="0"/>
        <v>1.402916346891788</v>
      </c>
    </row>
    <row r="30" spans="1:3" x14ac:dyDescent="0.2">
      <c r="A30" s="12" t="s">
        <v>144</v>
      </c>
      <c r="B30" s="5">
        <v>424</v>
      </c>
      <c r="C30" s="6">
        <f t="shared" si="0"/>
        <v>1.3016116653875671</v>
      </c>
    </row>
    <row r="31" spans="1:3" x14ac:dyDescent="0.2">
      <c r="A31" s="12" t="s">
        <v>68</v>
      </c>
      <c r="B31" s="5">
        <v>394</v>
      </c>
      <c r="C31" s="6">
        <f t="shared" si="0"/>
        <v>1.2095165003837298</v>
      </c>
    </row>
    <row r="32" spans="1:3" x14ac:dyDescent="0.2">
      <c r="A32" s="12" t="s">
        <v>106</v>
      </c>
      <c r="B32" s="5">
        <v>363</v>
      </c>
      <c r="C32" s="6">
        <f t="shared" si="0"/>
        <v>1.1143514965464312</v>
      </c>
    </row>
    <row r="33" spans="1:3" x14ac:dyDescent="0.2">
      <c r="A33" s="12" t="s">
        <v>120</v>
      </c>
      <c r="B33" s="5">
        <v>325</v>
      </c>
      <c r="C33" s="6">
        <f t="shared" si="0"/>
        <v>0.9976976208749041</v>
      </c>
    </row>
    <row r="34" spans="1:3" x14ac:dyDescent="0.2">
      <c r="A34" s="12" t="s">
        <v>134</v>
      </c>
      <c r="B34" s="5">
        <v>318</v>
      </c>
      <c r="C34" s="6">
        <f t="shared" si="0"/>
        <v>0.97620874904067545</v>
      </c>
    </row>
    <row r="35" spans="1:3" x14ac:dyDescent="0.2">
      <c r="A35" s="12" t="s">
        <v>61</v>
      </c>
      <c r="B35" s="5">
        <v>299</v>
      </c>
      <c r="C35" s="6">
        <f t="shared" si="0"/>
        <v>0.91788181120491164</v>
      </c>
    </row>
    <row r="36" spans="1:3" x14ac:dyDescent="0.2">
      <c r="A36" s="12" t="s">
        <v>65</v>
      </c>
      <c r="B36" s="11">
        <v>286</v>
      </c>
      <c r="C36" s="6">
        <f t="shared" si="0"/>
        <v>0.87797390636991557</v>
      </c>
    </row>
    <row r="37" spans="1:3" x14ac:dyDescent="0.2">
      <c r="A37" s="12" t="s">
        <v>60</v>
      </c>
      <c r="B37" s="5">
        <v>283</v>
      </c>
      <c r="C37" s="6">
        <f t="shared" si="0"/>
        <v>0.86876438986953175</v>
      </c>
    </row>
    <row r="38" spans="1:3" x14ac:dyDescent="0.2">
      <c r="A38" s="12" t="s">
        <v>93</v>
      </c>
      <c r="B38" s="11">
        <v>273</v>
      </c>
      <c r="C38" s="6">
        <f t="shared" si="0"/>
        <v>0.83806600153491939</v>
      </c>
    </row>
    <row r="39" spans="1:3" x14ac:dyDescent="0.2">
      <c r="A39" s="12" t="s">
        <v>88</v>
      </c>
      <c r="B39" s="5">
        <v>263</v>
      </c>
      <c r="C39" s="6">
        <f t="shared" si="0"/>
        <v>0.80736761320030703</v>
      </c>
    </row>
    <row r="40" spans="1:3" x14ac:dyDescent="0.2">
      <c r="A40" s="12" t="s">
        <v>62</v>
      </c>
      <c r="B40" s="5">
        <v>255</v>
      </c>
      <c r="C40" s="6">
        <f t="shared" si="0"/>
        <v>0.78280890253261703</v>
      </c>
    </row>
    <row r="41" spans="1:3" x14ac:dyDescent="0.2">
      <c r="A41" s="12" t="s">
        <v>124</v>
      </c>
      <c r="B41" s="5">
        <v>247</v>
      </c>
      <c r="C41" s="6">
        <f t="shared" si="0"/>
        <v>0.75825019186492704</v>
      </c>
    </row>
    <row r="42" spans="1:3" x14ac:dyDescent="0.2">
      <c r="A42" s="12" t="s">
        <v>111</v>
      </c>
      <c r="B42" s="5">
        <v>239</v>
      </c>
      <c r="C42" s="6">
        <f t="shared" si="0"/>
        <v>0.73369148119723715</v>
      </c>
    </row>
    <row r="43" spans="1:3" x14ac:dyDescent="0.2">
      <c r="A43" s="12" t="s">
        <v>97</v>
      </c>
      <c r="B43" s="5">
        <v>211</v>
      </c>
      <c r="C43" s="6">
        <f t="shared" ref="C43:C74" si="1">(B43/B$99)*100</f>
        <v>0.64773599386032232</v>
      </c>
    </row>
    <row r="44" spans="1:3" x14ac:dyDescent="0.2">
      <c r="A44" s="12" t="s">
        <v>92</v>
      </c>
      <c r="B44" s="5">
        <v>210</v>
      </c>
      <c r="C44" s="6">
        <f t="shared" si="1"/>
        <v>0.64466615502686109</v>
      </c>
    </row>
    <row r="45" spans="1:3" x14ac:dyDescent="0.2">
      <c r="A45" s="12" t="s">
        <v>72</v>
      </c>
      <c r="B45" s="5">
        <v>202</v>
      </c>
      <c r="C45" s="6">
        <f t="shared" si="1"/>
        <v>0.62010744435917109</v>
      </c>
    </row>
    <row r="46" spans="1:3" x14ac:dyDescent="0.2">
      <c r="A46" s="12" t="s">
        <v>78</v>
      </c>
      <c r="B46" s="5">
        <v>197</v>
      </c>
      <c r="C46" s="6">
        <f t="shared" si="1"/>
        <v>0.60475825019186491</v>
      </c>
    </row>
    <row r="47" spans="1:3" x14ac:dyDescent="0.2">
      <c r="A47" s="12" t="s">
        <v>73</v>
      </c>
      <c r="B47" s="5">
        <v>196</v>
      </c>
      <c r="C47" s="6">
        <f t="shared" si="1"/>
        <v>0.60168841135840367</v>
      </c>
    </row>
    <row r="48" spans="1:3" x14ac:dyDescent="0.2">
      <c r="A48" s="12" t="s">
        <v>130</v>
      </c>
      <c r="B48" s="5">
        <v>195</v>
      </c>
      <c r="C48" s="6">
        <f t="shared" si="1"/>
        <v>0.59861857252494244</v>
      </c>
    </row>
    <row r="49" spans="1:3" x14ac:dyDescent="0.2">
      <c r="A49" s="12" t="s">
        <v>76</v>
      </c>
      <c r="B49" s="5">
        <v>187</v>
      </c>
      <c r="C49" s="6">
        <f t="shared" si="1"/>
        <v>0.57405986185725255</v>
      </c>
    </row>
    <row r="50" spans="1:3" x14ac:dyDescent="0.2">
      <c r="A50" s="12" t="s">
        <v>64</v>
      </c>
      <c r="B50" s="5">
        <v>182</v>
      </c>
      <c r="C50" s="6">
        <f t="shared" si="1"/>
        <v>0.55871066768994626</v>
      </c>
    </row>
    <row r="51" spans="1:3" x14ac:dyDescent="0.2">
      <c r="A51" s="12" t="s">
        <v>66</v>
      </c>
      <c r="B51" s="5">
        <v>175</v>
      </c>
      <c r="C51" s="6">
        <f t="shared" si="1"/>
        <v>0.53722179585571761</v>
      </c>
    </row>
    <row r="52" spans="1:3" x14ac:dyDescent="0.2">
      <c r="A52" s="12" t="s">
        <v>104</v>
      </c>
      <c r="B52" s="5">
        <v>173</v>
      </c>
      <c r="C52" s="6">
        <f t="shared" si="1"/>
        <v>0.53108211818879514</v>
      </c>
    </row>
    <row r="53" spans="1:3" x14ac:dyDescent="0.2">
      <c r="A53" s="12" t="s">
        <v>77</v>
      </c>
      <c r="B53" s="5">
        <v>171</v>
      </c>
      <c r="C53" s="6">
        <f t="shared" si="1"/>
        <v>0.52494244052187256</v>
      </c>
    </row>
    <row r="54" spans="1:3" x14ac:dyDescent="0.2">
      <c r="A54" s="12" t="s">
        <v>101</v>
      </c>
      <c r="B54" s="5">
        <v>134</v>
      </c>
      <c r="C54" s="6">
        <f t="shared" si="1"/>
        <v>0.41135840368380655</v>
      </c>
    </row>
    <row r="55" spans="1:3" x14ac:dyDescent="0.2">
      <c r="A55" s="12" t="s">
        <v>82</v>
      </c>
      <c r="B55" s="5">
        <v>133</v>
      </c>
      <c r="C55" s="6">
        <f t="shared" si="1"/>
        <v>0.40828856485034537</v>
      </c>
    </row>
    <row r="56" spans="1:3" x14ac:dyDescent="0.2">
      <c r="A56" s="12" t="s">
        <v>125</v>
      </c>
      <c r="B56" s="5">
        <v>131</v>
      </c>
      <c r="C56" s="6">
        <f t="shared" si="1"/>
        <v>0.4021488871834229</v>
      </c>
    </row>
    <row r="57" spans="1:3" x14ac:dyDescent="0.2">
      <c r="A57" s="12" t="s">
        <v>110</v>
      </c>
      <c r="B57" s="5">
        <v>130</v>
      </c>
      <c r="C57" s="6">
        <f t="shared" si="1"/>
        <v>0.39907904834996166</v>
      </c>
    </row>
    <row r="58" spans="1:3" x14ac:dyDescent="0.2">
      <c r="A58" s="12" t="s">
        <v>91</v>
      </c>
      <c r="B58" s="5">
        <v>129</v>
      </c>
      <c r="C58" s="6">
        <f t="shared" si="1"/>
        <v>0.39600920951650037</v>
      </c>
    </row>
    <row r="59" spans="1:3" x14ac:dyDescent="0.2">
      <c r="A59" s="12" t="s">
        <v>145</v>
      </c>
      <c r="B59" s="5">
        <v>125</v>
      </c>
      <c r="C59" s="6">
        <f t="shared" si="1"/>
        <v>0.38372985418265537</v>
      </c>
    </row>
    <row r="60" spans="1:3" x14ac:dyDescent="0.2">
      <c r="A60" s="12" t="s">
        <v>98</v>
      </c>
      <c r="B60" s="5">
        <v>124</v>
      </c>
      <c r="C60" s="6">
        <f t="shared" si="1"/>
        <v>0.38066001534919414</v>
      </c>
    </row>
    <row r="61" spans="1:3" x14ac:dyDescent="0.2">
      <c r="A61" s="12" t="s">
        <v>116</v>
      </c>
      <c r="B61" s="5">
        <v>110</v>
      </c>
      <c r="C61" s="6">
        <f t="shared" si="1"/>
        <v>0.33768227168073678</v>
      </c>
    </row>
    <row r="62" spans="1:3" x14ac:dyDescent="0.2">
      <c r="A62" s="12" t="s">
        <v>147</v>
      </c>
      <c r="B62" s="5">
        <v>102</v>
      </c>
      <c r="C62" s="6">
        <f t="shared" si="1"/>
        <v>0.31312356101304684</v>
      </c>
    </row>
    <row r="63" spans="1:3" x14ac:dyDescent="0.2">
      <c r="A63" s="12" t="s">
        <v>109</v>
      </c>
      <c r="B63" s="5">
        <v>86</v>
      </c>
      <c r="C63" s="6">
        <f t="shared" si="1"/>
        <v>0.2640061396776669</v>
      </c>
    </row>
    <row r="64" spans="1:3" x14ac:dyDescent="0.2">
      <c r="A64" s="12" t="s">
        <v>85</v>
      </c>
      <c r="B64" s="5">
        <v>83</v>
      </c>
      <c r="C64" s="6">
        <f t="shared" si="1"/>
        <v>0.25479662317728319</v>
      </c>
    </row>
    <row r="65" spans="1:3" x14ac:dyDescent="0.2">
      <c r="A65" s="12" t="s">
        <v>135</v>
      </c>
      <c r="B65" s="5">
        <v>82</v>
      </c>
      <c r="C65" s="6">
        <f t="shared" si="1"/>
        <v>0.25172678434382195</v>
      </c>
    </row>
    <row r="66" spans="1:3" x14ac:dyDescent="0.2">
      <c r="A66" s="12" t="s">
        <v>107</v>
      </c>
      <c r="B66" s="5">
        <v>79</v>
      </c>
      <c r="C66" s="6">
        <f t="shared" si="1"/>
        <v>0.24251726784343822</v>
      </c>
    </row>
    <row r="67" spans="1:3" x14ac:dyDescent="0.2">
      <c r="A67" s="12" t="s">
        <v>89</v>
      </c>
      <c r="B67" s="5">
        <v>77</v>
      </c>
      <c r="C67" s="6">
        <f t="shared" si="1"/>
        <v>0.23637759017651572</v>
      </c>
    </row>
    <row r="68" spans="1:3" x14ac:dyDescent="0.2">
      <c r="A68" s="12" t="s">
        <v>95</v>
      </c>
      <c r="B68" s="5">
        <v>75</v>
      </c>
      <c r="C68" s="6">
        <f t="shared" si="1"/>
        <v>0.23023791250959325</v>
      </c>
    </row>
    <row r="69" spans="1:3" x14ac:dyDescent="0.2">
      <c r="A69" s="12" t="s">
        <v>119</v>
      </c>
      <c r="B69" s="5">
        <v>63</v>
      </c>
      <c r="C69" s="6">
        <f t="shared" si="1"/>
        <v>0.19339984650805833</v>
      </c>
    </row>
    <row r="70" spans="1:3" x14ac:dyDescent="0.2">
      <c r="A70" s="12" t="s">
        <v>128</v>
      </c>
      <c r="B70" s="5">
        <v>62</v>
      </c>
      <c r="C70" s="6">
        <f t="shared" si="1"/>
        <v>0.19033000767459707</v>
      </c>
    </row>
    <row r="71" spans="1:3" x14ac:dyDescent="0.2">
      <c r="A71" s="12" t="s">
        <v>115</v>
      </c>
      <c r="B71" s="5">
        <v>62</v>
      </c>
      <c r="C71" s="6">
        <f t="shared" si="1"/>
        <v>0.19033000767459707</v>
      </c>
    </row>
    <row r="72" spans="1:3" x14ac:dyDescent="0.2">
      <c r="A72" s="12" t="s">
        <v>146</v>
      </c>
      <c r="B72" s="5">
        <v>62</v>
      </c>
      <c r="C72" s="6">
        <f t="shared" si="1"/>
        <v>0.19033000767459707</v>
      </c>
    </row>
    <row r="73" spans="1:3" x14ac:dyDescent="0.2">
      <c r="A73" s="12" t="s">
        <v>132</v>
      </c>
      <c r="B73" s="5">
        <v>60</v>
      </c>
      <c r="C73" s="6">
        <f t="shared" si="1"/>
        <v>0.1841903300076746</v>
      </c>
    </row>
    <row r="74" spans="1:3" x14ac:dyDescent="0.2">
      <c r="A74" s="12" t="s">
        <v>71</v>
      </c>
      <c r="B74" s="5">
        <v>59</v>
      </c>
      <c r="C74" s="6">
        <f t="shared" si="1"/>
        <v>0.18112049117421336</v>
      </c>
    </row>
    <row r="75" spans="1:3" x14ac:dyDescent="0.2">
      <c r="A75" s="12" t="s">
        <v>70</v>
      </c>
      <c r="B75" s="11">
        <v>58</v>
      </c>
      <c r="C75" s="6">
        <f t="shared" ref="C75:C98" si="2">(B75/B$99)*100</f>
        <v>0.17805065234075212</v>
      </c>
    </row>
    <row r="76" spans="1:3" x14ac:dyDescent="0.2">
      <c r="A76" s="12" t="s">
        <v>81</v>
      </c>
      <c r="B76" s="5">
        <v>51</v>
      </c>
      <c r="C76" s="6">
        <f t="shared" si="2"/>
        <v>0.15656178050652342</v>
      </c>
    </row>
    <row r="77" spans="1:3" x14ac:dyDescent="0.2">
      <c r="A77" s="12" t="s">
        <v>129</v>
      </c>
      <c r="B77" s="5">
        <v>47</v>
      </c>
      <c r="C77" s="6">
        <f t="shared" si="2"/>
        <v>0.14428242517267842</v>
      </c>
    </row>
    <row r="78" spans="1:3" x14ac:dyDescent="0.2">
      <c r="A78" s="12" t="s">
        <v>140</v>
      </c>
      <c r="B78" s="5">
        <v>46</v>
      </c>
      <c r="C78" s="6">
        <f t="shared" si="2"/>
        <v>0.14121258633921718</v>
      </c>
    </row>
    <row r="79" spans="1:3" x14ac:dyDescent="0.2">
      <c r="A79" s="12" t="s">
        <v>84</v>
      </c>
      <c r="B79" s="11">
        <v>45</v>
      </c>
      <c r="C79" s="6">
        <f t="shared" si="2"/>
        <v>0.13814274750575595</v>
      </c>
    </row>
    <row r="80" spans="1:3" x14ac:dyDescent="0.2">
      <c r="A80" s="12" t="s">
        <v>86</v>
      </c>
      <c r="B80" s="5">
        <v>32</v>
      </c>
      <c r="C80" s="6">
        <f t="shared" si="2"/>
        <v>9.8234842670759798E-2</v>
      </c>
    </row>
    <row r="81" spans="1:3" x14ac:dyDescent="0.2">
      <c r="A81" s="12" t="s">
        <v>105</v>
      </c>
      <c r="B81" s="5">
        <v>29</v>
      </c>
      <c r="C81" s="6">
        <f t="shared" si="2"/>
        <v>8.9025326170376062E-2</v>
      </c>
    </row>
    <row r="82" spans="1:3" x14ac:dyDescent="0.2">
      <c r="A82" s="12" t="s">
        <v>83</v>
      </c>
      <c r="B82" s="5">
        <v>26</v>
      </c>
      <c r="C82" s="6">
        <f t="shared" si="2"/>
        <v>7.9815809669992327E-2</v>
      </c>
    </row>
    <row r="83" spans="1:3" x14ac:dyDescent="0.2">
      <c r="A83" s="12" t="s">
        <v>123</v>
      </c>
      <c r="B83" s="5">
        <v>25</v>
      </c>
      <c r="C83" s="6">
        <f t="shared" si="2"/>
        <v>7.6745970836531077E-2</v>
      </c>
    </row>
    <row r="84" spans="1:3" x14ac:dyDescent="0.2">
      <c r="A84" s="12" t="s">
        <v>122</v>
      </c>
      <c r="B84" s="5">
        <v>23</v>
      </c>
      <c r="C84" s="6">
        <f t="shared" si="2"/>
        <v>7.0606293169608592E-2</v>
      </c>
    </row>
    <row r="85" spans="1:3" x14ac:dyDescent="0.2">
      <c r="A85" s="12" t="s">
        <v>114</v>
      </c>
      <c r="B85" s="5">
        <v>19</v>
      </c>
      <c r="C85" s="6">
        <f t="shared" si="2"/>
        <v>5.832693783576362E-2</v>
      </c>
    </row>
    <row r="86" spans="1:3" x14ac:dyDescent="0.2">
      <c r="A86" s="12" t="s">
        <v>102</v>
      </c>
      <c r="B86" s="5">
        <v>17</v>
      </c>
      <c r="C86" s="6">
        <f t="shared" si="2"/>
        <v>5.2187260168841135E-2</v>
      </c>
    </row>
    <row r="87" spans="1:3" x14ac:dyDescent="0.2">
      <c r="A87" s="12" t="s">
        <v>118</v>
      </c>
      <c r="B87" s="5">
        <v>16</v>
      </c>
      <c r="C87" s="6">
        <f t="shared" si="2"/>
        <v>4.9117421335379899E-2</v>
      </c>
    </row>
    <row r="88" spans="1:3" x14ac:dyDescent="0.2">
      <c r="A88" s="12" t="s">
        <v>108</v>
      </c>
      <c r="B88" s="5">
        <v>14</v>
      </c>
      <c r="C88" s="6">
        <f t="shared" si="2"/>
        <v>4.2977743668457406E-2</v>
      </c>
    </row>
    <row r="89" spans="1:3" x14ac:dyDescent="0.2">
      <c r="A89" s="12" t="s">
        <v>148</v>
      </c>
      <c r="B89" s="5">
        <v>8</v>
      </c>
      <c r="C89" s="6">
        <f t="shared" si="2"/>
        <v>2.4558710667689949E-2</v>
      </c>
    </row>
    <row r="90" spans="1:3" x14ac:dyDescent="0.2">
      <c r="A90" s="12" t="s">
        <v>100</v>
      </c>
      <c r="B90" s="5">
        <v>8</v>
      </c>
      <c r="C90" s="6">
        <f t="shared" si="2"/>
        <v>2.4558710667689949E-2</v>
      </c>
    </row>
    <row r="91" spans="1:3" x14ac:dyDescent="0.2">
      <c r="A91" s="12" t="s">
        <v>80</v>
      </c>
      <c r="B91" s="5">
        <v>6</v>
      </c>
      <c r="C91" s="6">
        <f t="shared" si="2"/>
        <v>1.841903300076746E-2</v>
      </c>
    </row>
    <row r="92" spans="1:3" x14ac:dyDescent="0.2">
      <c r="A92" s="12" t="s">
        <v>99</v>
      </c>
      <c r="B92" s="5">
        <v>5</v>
      </c>
      <c r="C92" s="6">
        <f t="shared" si="2"/>
        <v>1.5349194167306216E-2</v>
      </c>
    </row>
    <row r="93" spans="1:3" x14ac:dyDescent="0.2">
      <c r="A93" s="12" t="s">
        <v>103</v>
      </c>
      <c r="B93" s="5">
        <v>3</v>
      </c>
      <c r="C93" s="6">
        <f t="shared" si="2"/>
        <v>9.2095165003837302E-3</v>
      </c>
    </row>
    <row r="94" spans="1:3" x14ac:dyDescent="0.2">
      <c r="A94" s="12" t="s">
        <v>136</v>
      </c>
      <c r="B94" s="5">
        <v>2</v>
      </c>
      <c r="C94" s="6">
        <f t="shared" si="2"/>
        <v>6.1396776669224874E-3</v>
      </c>
    </row>
    <row r="95" spans="1:3" x14ac:dyDescent="0.2">
      <c r="A95" s="12" t="s">
        <v>141</v>
      </c>
      <c r="B95" s="5">
        <v>2</v>
      </c>
      <c r="C95" s="6">
        <f t="shared" si="2"/>
        <v>6.1396776669224874E-3</v>
      </c>
    </row>
    <row r="96" spans="1:3" x14ac:dyDescent="0.2">
      <c r="A96" s="12" t="s">
        <v>150</v>
      </c>
      <c r="B96" s="5">
        <v>2</v>
      </c>
      <c r="C96" s="6">
        <f t="shared" si="2"/>
        <v>6.1396776669224874E-3</v>
      </c>
    </row>
    <row r="97" spans="1:3" x14ac:dyDescent="0.2">
      <c r="A97" s="12" t="s">
        <v>151</v>
      </c>
      <c r="B97" s="5">
        <v>1</v>
      </c>
      <c r="C97" s="6">
        <f t="shared" si="2"/>
        <v>3.0698388334612437E-3</v>
      </c>
    </row>
    <row r="98" spans="1:3" x14ac:dyDescent="0.2">
      <c r="A98" s="12" t="s">
        <v>152</v>
      </c>
      <c r="B98" s="11">
        <v>1</v>
      </c>
      <c r="C98" s="6">
        <f t="shared" si="2"/>
        <v>3.0698388334612437E-3</v>
      </c>
    </row>
    <row r="99" spans="1:3" ht="15.75" x14ac:dyDescent="0.25">
      <c r="A99" s="13" t="s">
        <v>28</v>
      </c>
      <c r="B99" s="1">
        <v>32575</v>
      </c>
      <c r="C99" s="8">
        <f t="shared" ref="C99" si="3">(B99/B$99)*100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5" zoomScaleNormal="125" workbookViewId="0">
      <selection activeCell="D25" sqref="A1:D25"/>
    </sheetView>
  </sheetViews>
  <sheetFormatPr baseColWidth="10" defaultColWidth="11.42578125" defaultRowHeight="15" x14ac:dyDescent="0.2"/>
  <cols>
    <col min="1" max="1" width="32.42578125" style="7" customWidth="1"/>
    <col min="2" max="2" width="14.5703125" style="10" customWidth="1"/>
    <col min="3" max="3" width="15" style="10" customWidth="1"/>
    <col min="4" max="4" width="25.85546875" style="7" customWidth="1"/>
    <col min="5" max="16384" width="11.42578125" style="7"/>
  </cols>
  <sheetData>
    <row r="1" spans="1:7" ht="18" x14ac:dyDescent="0.25">
      <c r="A1" s="9" t="s">
        <v>1</v>
      </c>
    </row>
    <row r="2" spans="1:7" x14ac:dyDescent="0.2">
      <c r="A2" s="7" t="s">
        <v>0</v>
      </c>
    </row>
    <row r="8" spans="1:7" ht="15.75" x14ac:dyDescent="0.25">
      <c r="A8" s="15" t="s">
        <v>29</v>
      </c>
    </row>
    <row r="10" spans="1:7" ht="15.75" x14ac:dyDescent="0.25">
      <c r="A10" s="15"/>
    </row>
    <row r="11" spans="1:7" ht="19.5" customHeight="1" x14ac:dyDescent="0.25">
      <c r="A11" s="14" t="s">
        <v>30</v>
      </c>
      <c r="B11" s="3" t="s">
        <v>143</v>
      </c>
      <c r="C11" s="4">
        <v>2020</v>
      </c>
      <c r="D11" s="12"/>
    </row>
    <row r="12" spans="1:7" x14ac:dyDescent="0.2">
      <c r="A12" s="32">
        <v>1</v>
      </c>
      <c r="B12" s="5"/>
      <c r="C12" s="5">
        <v>89</v>
      </c>
      <c r="D12" s="12"/>
      <c r="E12" s="26"/>
      <c r="F12" s="26"/>
      <c r="G12" s="26"/>
    </row>
    <row r="13" spans="1:7" x14ac:dyDescent="0.2">
      <c r="A13" s="32">
        <v>2</v>
      </c>
      <c r="B13" s="5"/>
      <c r="C13" s="5">
        <v>110</v>
      </c>
      <c r="D13" s="12"/>
      <c r="E13" s="26"/>
      <c r="F13" s="26"/>
      <c r="G13" s="26"/>
    </row>
    <row r="14" spans="1:7" x14ac:dyDescent="0.2">
      <c r="A14" s="32">
        <v>3</v>
      </c>
      <c r="B14" s="5"/>
      <c r="C14" s="5">
        <v>116</v>
      </c>
      <c r="D14" s="12"/>
      <c r="E14" s="26"/>
      <c r="F14" s="26"/>
      <c r="G14" s="26"/>
    </row>
    <row r="15" spans="1:7" x14ac:dyDescent="0.2">
      <c r="A15" s="32">
        <v>4</v>
      </c>
      <c r="B15" s="5"/>
      <c r="C15" s="5">
        <v>85</v>
      </c>
      <c r="D15" s="12"/>
      <c r="E15" s="26"/>
      <c r="F15" s="26"/>
      <c r="G15" s="26"/>
    </row>
    <row r="16" spans="1:7" x14ac:dyDescent="0.2">
      <c r="A16" s="32">
        <v>5</v>
      </c>
      <c r="B16" s="5"/>
      <c r="C16" s="5">
        <v>78</v>
      </c>
      <c r="D16" s="12"/>
      <c r="E16" s="26"/>
      <c r="F16" s="26"/>
      <c r="G16" s="26"/>
    </row>
    <row r="17" spans="1:11" x14ac:dyDescent="0.2">
      <c r="A17" s="32">
        <v>6</v>
      </c>
      <c r="B17" s="5"/>
      <c r="C17" s="5">
        <v>101</v>
      </c>
      <c r="D17" s="12"/>
      <c r="E17" s="26"/>
      <c r="F17" s="26"/>
      <c r="G17" s="26"/>
    </row>
    <row r="18" spans="1:11" x14ac:dyDescent="0.2">
      <c r="A18" s="32">
        <v>7</v>
      </c>
      <c r="B18" s="5"/>
      <c r="C18" s="5">
        <v>98</v>
      </c>
      <c r="D18" s="12"/>
      <c r="E18" s="26"/>
      <c r="F18" s="26"/>
      <c r="G18" s="26"/>
    </row>
    <row r="19" spans="1:11" x14ac:dyDescent="0.2">
      <c r="A19" s="32">
        <v>8</v>
      </c>
      <c r="B19" s="5"/>
      <c r="C19" s="5">
        <v>129</v>
      </c>
      <c r="D19" s="12"/>
      <c r="E19" s="26"/>
      <c r="F19" s="26"/>
      <c r="G19" s="26"/>
    </row>
    <row r="20" spans="1:11" x14ac:dyDescent="0.2">
      <c r="A20" s="32">
        <v>9</v>
      </c>
      <c r="B20" s="5"/>
      <c r="C20" s="5">
        <v>255</v>
      </c>
      <c r="D20" s="12"/>
      <c r="E20" s="26"/>
      <c r="F20" s="26"/>
      <c r="G20" s="26"/>
      <c r="H20" s="26"/>
      <c r="I20" s="26"/>
      <c r="J20" s="26"/>
      <c r="K20" s="26"/>
    </row>
    <row r="21" spans="1:11" x14ac:dyDescent="0.2">
      <c r="A21" s="32">
        <v>10</v>
      </c>
      <c r="B21" s="5"/>
      <c r="C21" s="5">
        <v>217</v>
      </c>
      <c r="D21" s="12"/>
      <c r="F21" s="26"/>
      <c r="G21" s="26"/>
      <c r="H21" s="26"/>
      <c r="I21" s="26"/>
      <c r="J21" s="26"/>
      <c r="K21" s="26"/>
    </row>
    <row r="22" spans="1:11" x14ac:dyDescent="0.2">
      <c r="A22" s="32">
        <v>11</v>
      </c>
      <c r="B22" s="5"/>
      <c r="C22" s="5">
        <v>794</v>
      </c>
      <c r="D22" s="12"/>
    </row>
    <row r="23" spans="1:11" x14ac:dyDescent="0.2">
      <c r="A23" s="32">
        <v>12</v>
      </c>
      <c r="B23" s="5">
        <v>176</v>
      </c>
      <c r="C23" s="5"/>
      <c r="D23" s="12"/>
    </row>
    <row r="24" spans="1:11" ht="15.75" x14ac:dyDescent="0.25">
      <c r="A24" s="13" t="s">
        <v>6</v>
      </c>
      <c r="B24" s="1">
        <v>176</v>
      </c>
      <c r="C24" s="1">
        <v>2072</v>
      </c>
      <c r="D24" s="1">
        <v>2248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>
      <selection activeCell="A2" sqref="A2:C80"/>
    </sheetView>
  </sheetViews>
  <sheetFormatPr baseColWidth="10" defaultColWidth="11.42578125" defaultRowHeight="15" x14ac:dyDescent="0.2"/>
  <cols>
    <col min="1" max="1" width="45.28515625" style="7" customWidth="1"/>
    <col min="2" max="2" width="18.28515625" style="10" customWidth="1"/>
    <col min="3" max="3" width="34.140625" style="10" customWidth="1"/>
    <col min="4" max="16384" width="11.42578125" style="7"/>
  </cols>
  <sheetData>
    <row r="1" spans="1:3" ht="18" x14ac:dyDescent="0.25">
      <c r="A1" s="9" t="s">
        <v>1</v>
      </c>
    </row>
    <row r="2" spans="1:3" x14ac:dyDescent="0.2">
      <c r="A2" s="7" t="s">
        <v>0</v>
      </c>
    </row>
    <row r="8" spans="1:3" ht="15.75" x14ac:dyDescent="0.25">
      <c r="A8" s="15" t="s">
        <v>165</v>
      </c>
    </row>
    <row r="10" spans="1:3" ht="15.75" x14ac:dyDescent="0.25">
      <c r="A10" s="2"/>
      <c r="B10" s="3" t="s">
        <v>27</v>
      </c>
      <c r="C10" s="4" t="s">
        <v>3</v>
      </c>
    </row>
    <row r="11" spans="1:3" x14ac:dyDescent="0.2">
      <c r="A11" s="12" t="s">
        <v>67</v>
      </c>
      <c r="B11" s="5">
        <v>168</v>
      </c>
      <c r="C11" s="6">
        <f>(B11/B$80)*100</f>
        <v>21.158690176322416</v>
      </c>
    </row>
    <row r="12" spans="1:3" x14ac:dyDescent="0.2">
      <c r="A12" s="12" t="s">
        <v>131</v>
      </c>
      <c r="B12" s="5">
        <v>66</v>
      </c>
      <c r="C12" s="6">
        <f t="shared" ref="C12:C75" si="0">(B12/B$80)*100</f>
        <v>8.3123425692695214</v>
      </c>
    </row>
    <row r="13" spans="1:3" x14ac:dyDescent="0.2">
      <c r="A13" s="12" t="s">
        <v>87</v>
      </c>
      <c r="B13" s="5">
        <v>48</v>
      </c>
      <c r="C13" s="6">
        <f t="shared" si="0"/>
        <v>6.0453400503778338</v>
      </c>
    </row>
    <row r="14" spans="1:3" x14ac:dyDescent="0.2">
      <c r="A14" s="12" t="s">
        <v>69</v>
      </c>
      <c r="B14" s="5">
        <v>39</v>
      </c>
      <c r="C14" s="6">
        <f t="shared" si="0"/>
        <v>4.9118387909319896</v>
      </c>
    </row>
    <row r="15" spans="1:3" x14ac:dyDescent="0.2">
      <c r="A15" s="12" t="s">
        <v>79</v>
      </c>
      <c r="B15" s="5">
        <v>38</v>
      </c>
      <c r="C15" s="6">
        <f t="shared" si="0"/>
        <v>4.7858942065491181</v>
      </c>
    </row>
    <row r="16" spans="1:3" x14ac:dyDescent="0.2">
      <c r="A16" s="12" t="s">
        <v>75</v>
      </c>
      <c r="B16" s="5">
        <v>37</v>
      </c>
      <c r="C16" s="6">
        <f t="shared" si="0"/>
        <v>4.6599496221662466</v>
      </c>
    </row>
    <row r="17" spans="1:3" x14ac:dyDescent="0.2">
      <c r="A17" s="12" t="s">
        <v>96</v>
      </c>
      <c r="B17" s="5">
        <v>28</v>
      </c>
      <c r="C17" s="6">
        <f t="shared" si="0"/>
        <v>3.5264483627204033</v>
      </c>
    </row>
    <row r="18" spans="1:3" x14ac:dyDescent="0.2">
      <c r="A18" s="12" t="s">
        <v>117</v>
      </c>
      <c r="B18" s="5">
        <v>27</v>
      </c>
      <c r="C18" s="6">
        <f t="shared" si="0"/>
        <v>3.4005037783375318</v>
      </c>
    </row>
    <row r="19" spans="1:3" x14ac:dyDescent="0.2">
      <c r="A19" s="12" t="s">
        <v>90</v>
      </c>
      <c r="B19" s="5">
        <v>21</v>
      </c>
      <c r="C19" s="6">
        <f t="shared" si="0"/>
        <v>2.644836272040302</v>
      </c>
    </row>
    <row r="20" spans="1:3" x14ac:dyDescent="0.2">
      <c r="A20" s="12" t="s">
        <v>161</v>
      </c>
      <c r="B20" s="5">
        <v>20</v>
      </c>
      <c r="C20" s="6">
        <f t="shared" si="0"/>
        <v>2.518891687657431</v>
      </c>
    </row>
    <row r="21" spans="1:3" x14ac:dyDescent="0.2">
      <c r="A21" s="12" t="s">
        <v>130</v>
      </c>
      <c r="B21" s="5">
        <v>20</v>
      </c>
      <c r="C21" s="6">
        <f t="shared" si="0"/>
        <v>2.518891687657431</v>
      </c>
    </row>
    <row r="22" spans="1:3" x14ac:dyDescent="0.2">
      <c r="A22" s="12" t="s">
        <v>74</v>
      </c>
      <c r="B22" s="5">
        <v>17</v>
      </c>
      <c r="C22" s="6">
        <f t="shared" si="0"/>
        <v>2.1410579345088161</v>
      </c>
    </row>
    <row r="23" spans="1:3" x14ac:dyDescent="0.2">
      <c r="A23" s="12" t="s">
        <v>135</v>
      </c>
      <c r="B23" s="5">
        <v>15</v>
      </c>
      <c r="C23" s="6">
        <f t="shared" si="0"/>
        <v>1.8891687657430731</v>
      </c>
    </row>
    <row r="24" spans="1:3" x14ac:dyDescent="0.2">
      <c r="A24" s="12" t="s">
        <v>112</v>
      </c>
      <c r="B24" s="5">
        <v>13</v>
      </c>
      <c r="C24" s="6">
        <f t="shared" si="0"/>
        <v>1.6372795969773299</v>
      </c>
    </row>
    <row r="25" spans="1:3" x14ac:dyDescent="0.2">
      <c r="A25" s="12" t="s">
        <v>104</v>
      </c>
      <c r="B25" s="5">
        <v>12</v>
      </c>
      <c r="C25" s="6">
        <f t="shared" si="0"/>
        <v>1.5113350125944585</v>
      </c>
    </row>
    <row r="26" spans="1:3" x14ac:dyDescent="0.2">
      <c r="A26" s="12" t="s">
        <v>133</v>
      </c>
      <c r="B26" s="5">
        <v>11</v>
      </c>
      <c r="C26" s="6">
        <f t="shared" si="0"/>
        <v>1.385390428211587</v>
      </c>
    </row>
    <row r="27" spans="1:3" x14ac:dyDescent="0.2">
      <c r="A27" s="12" t="s">
        <v>68</v>
      </c>
      <c r="B27" s="5">
        <v>11</v>
      </c>
      <c r="C27" s="6">
        <f t="shared" si="0"/>
        <v>1.385390428211587</v>
      </c>
    </row>
    <row r="28" spans="1:3" x14ac:dyDescent="0.2">
      <c r="A28" s="12" t="s">
        <v>94</v>
      </c>
      <c r="B28" s="5">
        <v>11</v>
      </c>
      <c r="C28" s="6">
        <f t="shared" si="0"/>
        <v>1.385390428211587</v>
      </c>
    </row>
    <row r="29" spans="1:3" x14ac:dyDescent="0.2">
      <c r="A29" s="12" t="s">
        <v>64</v>
      </c>
      <c r="B29" s="5">
        <v>10</v>
      </c>
      <c r="C29" s="6">
        <f t="shared" si="0"/>
        <v>1.2594458438287155</v>
      </c>
    </row>
    <row r="30" spans="1:3" x14ac:dyDescent="0.2">
      <c r="A30" s="12" t="s">
        <v>63</v>
      </c>
      <c r="B30" s="5">
        <v>9</v>
      </c>
      <c r="C30" s="6">
        <f t="shared" si="0"/>
        <v>1.1335012594458438</v>
      </c>
    </row>
    <row r="31" spans="1:3" x14ac:dyDescent="0.2">
      <c r="A31" s="12" t="s">
        <v>93</v>
      </c>
      <c r="B31" s="5">
        <v>9</v>
      </c>
      <c r="C31" s="6">
        <f t="shared" si="0"/>
        <v>1.1335012594458438</v>
      </c>
    </row>
    <row r="32" spans="1:3" x14ac:dyDescent="0.2">
      <c r="A32" s="12" t="s">
        <v>66</v>
      </c>
      <c r="B32" s="5">
        <v>9</v>
      </c>
      <c r="C32" s="6">
        <f t="shared" si="0"/>
        <v>1.1335012594458438</v>
      </c>
    </row>
    <row r="33" spans="1:3" x14ac:dyDescent="0.2">
      <c r="A33" s="12" t="s">
        <v>73</v>
      </c>
      <c r="B33" s="5">
        <v>9</v>
      </c>
      <c r="C33" s="6">
        <f t="shared" si="0"/>
        <v>1.1335012594458438</v>
      </c>
    </row>
    <row r="34" spans="1:3" x14ac:dyDescent="0.2">
      <c r="A34" s="12" t="s">
        <v>129</v>
      </c>
      <c r="B34" s="5">
        <v>8</v>
      </c>
      <c r="C34" s="6">
        <f t="shared" si="0"/>
        <v>1.0075566750629723</v>
      </c>
    </row>
    <row r="35" spans="1:3" x14ac:dyDescent="0.2">
      <c r="A35" s="12" t="s">
        <v>128</v>
      </c>
      <c r="B35" s="5">
        <v>8</v>
      </c>
      <c r="C35" s="6">
        <f t="shared" si="0"/>
        <v>1.0075566750629723</v>
      </c>
    </row>
    <row r="36" spans="1:3" x14ac:dyDescent="0.2">
      <c r="A36" s="12" t="s">
        <v>126</v>
      </c>
      <c r="B36" s="5">
        <v>7</v>
      </c>
      <c r="C36" s="6">
        <f t="shared" si="0"/>
        <v>0.88161209068010082</v>
      </c>
    </row>
    <row r="37" spans="1:3" x14ac:dyDescent="0.2">
      <c r="A37" s="12" t="s">
        <v>146</v>
      </c>
      <c r="B37" s="5">
        <v>7</v>
      </c>
      <c r="C37" s="6">
        <f t="shared" si="0"/>
        <v>0.88161209068010082</v>
      </c>
    </row>
    <row r="38" spans="1:3" x14ac:dyDescent="0.2">
      <c r="A38" s="12" t="s">
        <v>109</v>
      </c>
      <c r="B38" s="5">
        <v>6</v>
      </c>
      <c r="C38" s="6">
        <f t="shared" si="0"/>
        <v>0.75566750629722923</v>
      </c>
    </row>
    <row r="39" spans="1:3" x14ac:dyDescent="0.2">
      <c r="A39" s="12" t="s">
        <v>65</v>
      </c>
      <c r="B39" s="5">
        <v>6</v>
      </c>
      <c r="C39" s="6">
        <f t="shared" si="0"/>
        <v>0.75566750629722923</v>
      </c>
    </row>
    <row r="40" spans="1:3" x14ac:dyDescent="0.2">
      <c r="A40" s="12" t="s">
        <v>124</v>
      </c>
      <c r="B40" s="5">
        <v>6</v>
      </c>
      <c r="C40" s="6">
        <f t="shared" si="0"/>
        <v>0.75566750629722923</v>
      </c>
    </row>
    <row r="41" spans="1:3" x14ac:dyDescent="0.2">
      <c r="A41" s="12" t="s">
        <v>97</v>
      </c>
      <c r="B41" s="5">
        <v>5</v>
      </c>
      <c r="C41" s="6">
        <f t="shared" si="0"/>
        <v>0.62972292191435775</v>
      </c>
    </row>
    <row r="42" spans="1:3" x14ac:dyDescent="0.2">
      <c r="A42" s="12" t="s">
        <v>86</v>
      </c>
      <c r="B42" s="5">
        <v>5</v>
      </c>
      <c r="C42" s="6">
        <f t="shared" si="0"/>
        <v>0.62972292191435775</v>
      </c>
    </row>
    <row r="43" spans="1:3" x14ac:dyDescent="0.2">
      <c r="A43" s="12" t="s">
        <v>145</v>
      </c>
      <c r="B43" s="5">
        <v>5</v>
      </c>
      <c r="C43" s="6">
        <f t="shared" si="0"/>
        <v>0.62972292191435775</v>
      </c>
    </row>
    <row r="44" spans="1:3" x14ac:dyDescent="0.2">
      <c r="A44" s="12" t="s">
        <v>106</v>
      </c>
      <c r="B44" s="5">
        <v>5</v>
      </c>
      <c r="C44" s="6">
        <f t="shared" si="0"/>
        <v>0.62972292191435775</v>
      </c>
    </row>
    <row r="45" spans="1:3" x14ac:dyDescent="0.2">
      <c r="A45" s="12" t="s">
        <v>91</v>
      </c>
      <c r="B45" s="5">
        <v>4</v>
      </c>
      <c r="C45" s="6">
        <f t="shared" si="0"/>
        <v>0.50377833753148615</v>
      </c>
    </row>
    <row r="46" spans="1:3" x14ac:dyDescent="0.2">
      <c r="A46" s="12" t="s">
        <v>120</v>
      </c>
      <c r="B46" s="5">
        <v>4</v>
      </c>
      <c r="C46" s="6">
        <f t="shared" si="0"/>
        <v>0.50377833753148615</v>
      </c>
    </row>
    <row r="47" spans="1:3" x14ac:dyDescent="0.2">
      <c r="A47" s="12" t="s">
        <v>61</v>
      </c>
      <c r="B47" s="5">
        <v>4</v>
      </c>
      <c r="C47" s="6">
        <f t="shared" si="0"/>
        <v>0.50377833753148615</v>
      </c>
    </row>
    <row r="48" spans="1:3" x14ac:dyDescent="0.2">
      <c r="A48" s="12" t="s">
        <v>110</v>
      </c>
      <c r="B48" s="5">
        <v>4</v>
      </c>
      <c r="C48" s="6">
        <f t="shared" si="0"/>
        <v>0.50377833753148615</v>
      </c>
    </row>
    <row r="49" spans="1:3" x14ac:dyDescent="0.2">
      <c r="A49" s="12" t="s">
        <v>76</v>
      </c>
      <c r="B49" s="5">
        <v>4</v>
      </c>
      <c r="C49" s="6">
        <f t="shared" si="0"/>
        <v>0.50377833753148615</v>
      </c>
    </row>
    <row r="50" spans="1:3" x14ac:dyDescent="0.2">
      <c r="A50" s="12" t="s">
        <v>107</v>
      </c>
      <c r="B50" s="5">
        <v>4</v>
      </c>
      <c r="C50" s="6">
        <f t="shared" si="0"/>
        <v>0.50377833753148615</v>
      </c>
    </row>
    <row r="51" spans="1:3" x14ac:dyDescent="0.2">
      <c r="A51" s="12" t="s">
        <v>148</v>
      </c>
      <c r="B51" s="5">
        <v>3</v>
      </c>
      <c r="C51" s="6">
        <f t="shared" si="0"/>
        <v>0.37783375314861462</v>
      </c>
    </row>
    <row r="52" spans="1:3" x14ac:dyDescent="0.2">
      <c r="A52" s="12" t="s">
        <v>113</v>
      </c>
      <c r="B52" s="5">
        <v>3</v>
      </c>
      <c r="C52" s="6">
        <f t="shared" si="0"/>
        <v>0.37783375314861462</v>
      </c>
    </row>
    <row r="53" spans="1:3" x14ac:dyDescent="0.2">
      <c r="A53" s="12" t="s">
        <v>82</v>
      </c>
      <c r="B53" s="5">
        <v>3</v>
      </c>
      <c r="C53" s="6">
        <f t="shared" si="0"/>
        <v>0.37783375314861462</v>
      </c>
    </row>
    <row r="54" spans="1:3" x14ac:dyDescent="0.2">
      <c r="A54" s="12" t="s">
        <v>105</v>
      </c>
      <c r="B54" s="5">
        <v>3</v>
      </c>
      <c r="C54" s="6">
        <f t="shared" si="0"/>
        <v>0.37783375314861462</v>
      </c>
    </row>
    <row r="55" spans="1:3" x14ac:dyDescent="0.2">
      <c r="A55" s="12" t="s">
        <v>147</v>
      </c>
      <c r="B55" s="5">
        <v>3</v>
      </c>
      <c r="C55" s="6">
        <f t="shared" si="0"/>
        <v>0.37783375314861462</v>
      </c>
    </row>
    <row r="56" spans="1:3" x14ac:dyDescent="0.2">
      <c r="A56" s="12" t="s">
        <v>108</v>
      </c>
      <c r="B56" s="5">
        <v>3</v>
      </c>
      <c r="C56" s="6">
        <f t="shared" si="0"/>
        <v>0.37783375314861462</v>
      </c>
    </row>
    <row r="57" spans="1:3" x14ac:dyDescent="0.2">
      <c r="A57" s="12" t="s">
        <v>72</v>
      </c>
      <c r="B57" s="5">
        <v>3</v>
      </c>
      <c r="C57" s="6">
        <f t="shared" si="0"/>
        <v>0.37783375314861462</v>
      </c>
    </row>
    <row r="58" spans="1:3" x14ac:dyDescent="0.2">
      <c r="A58" s="12" t="s">
        <v>62</v>
      </c>
      <c r="B58" s="5">
        <v>3</v>
      </c>
      <c r="C58" s="6">
        <f t="shared" si="0"/>
        <v>0.37783375314861462</v>
      </c>
    </row>
    <row r="59" spans="1:3" x14ac:dyDescent="0.2">
      <c r="A59" s="12" t="s">
        <v>111</v>
      </c>
      <c r="B59" s="5">
        <v>3</v>
      </c>
      <c r="C59" s="6">
        <f t="shared" si="0"/>
        <v>0.37783375314861462</v>
      </c>
    </row>
    <row r="60" spans="1:3" x14ac:dyDescent="0.2">
      <c r="A60" s="12" t="s">
        <v>118</v>
      </c>
      <c r="B60" s="5">
        <v>3</v>
      </c>
      <c r="C60" s="6">
        <f t="shared" si="0"/>
        <v>0.37783375314861462</v>
      </c>
    </row>
    <row r="61" spans="1:3" x14ac:dyDescent="0.2">
      <c r="A61" s="12" t="s">
        <v>127</v>
      </c>
      <c r="B61" s="5">
        <v>2</v>
      </c>
      <c r="C61" s="6">
        <f t="shared" si="0"/>
        <v>0.25188916876574308</v>
      </c>
    </row>
    <row r="62" spans="1:3" x14ac:dyDescent="0.2">
      <c r="A62" s="12" t="s">
        <v>123</v>
      </c>
      <c r="B62" s="5">
        <v>2</v>
      </c>
      <c r="C62" s="6">
        <f t="shared" si="0"/>
        <v>0.25188916876574308</v>
      </c>
    </row>
    <row r="63" spans="1:3" x14ac:dyDescent="0.2">
      <c r="A63" s="12" t="s">
        <v>70</v>
      </c>
      <c r="B63" s="5">
        <v>2</v>
      </c>
      <c r="C63" s="6">
        <f t="shared" si="0"/>
        <v>0.25188916876574308</v>
      </c>
    </row>
    <row r="64" spans="1:3" x14ac:dyDescent="0.2">
      <c r="A64" s="12" t="s">
        <v>149</v>
      </c>
      <c r="B64" s="5">
        <v>2</v>
      </c>
      <c r="C64" s="6">
        <f t="shared" si="0"/>
        <v>0.25188916876574308</v>
      </c>
    </row>
    <row r="65" spans="1:3" x14ac:dyDescent="0.2">
      <c r="A65" s="12" t="s">
        <v>77</v>
      </c>
      <c r="B65" s="5">
        <v>2</v>
      </c>
      <c r="C65" s="6">
        <f t="shared" si="0"/>
        <v>0.25188916876574308</v>
      </c>
    </row>
    <row r="66" spans="1:3" x14ac:dyDescent="0.2">
      <c r="A66" s="12" t="s">
        <v>81</v>
      </c>
      <c r="B66" s="5">
        <v>1</v>
      </c>
      <c r="C66" s="6">
        <f t="shared" si="0"/>
        <v>0.12594458438287154</v>
      </c>
    </row>
    <row r="67" spans="1:3" x14ac:dyDescent="0.2">
      <c r="A67" s="12" t="s">
        <v>122</v>
      </c>
      <c r="B67" s="5">
        <v>1</v>
      </c>
      <c r="C67" s="6">
        <f t="shared" si="0"/>
        <v>0.12594458438287154</v>
      </c>
    </row>
    <row r="68" spans="1:3" x14ac:dyDescent="0.2">
      <c r="A68" s="12" t="s">
        <v>84</v>
      </c>
      <c r="B68" s="5">
        <v>1</v>
      </c>
      <c r="C68" s="6">
        <f t="shared" si="0"/>
        <v>0.12594458438287154</v>
      </c>
    </row>
    <row r="69" spans="1:3" x14ac:dyDescent="0.2">
      <c r="A69" s="12" t="s">
        <v>71</v>
      </c>
      <c r="B69" s="5">
        <v>1</v>
      </c>
      <c r="C69" s="6">
        <f t="shared" si="0"/>
        <v>0.12594458438287154</v>
      </c>
    </row>
    <row r="70" spans="1:3" x14ac:dyDescent="0.2">
      <c r="A70" s="12" t="s">
        <v>95</v>
      </c>
      <c r="B70" s="5">
        <v>1</v>
      </c>
      <c r="C70" s="6">
        <f t="shared" si="0"/>
        <v>0.12594458438287154</v>
      </c>
    </row>
    <row r="71" spans="1:3" x14ac:dyDescent="0.2">
      <c r="A71" s="12" t="s">
        <v>100</v>
      </c>
      <c r="B71" s="5">
        <v>1</v>
      </c>
      <c r="C71" s="6">
        <f t="shared" si="0"/>
        <v>0.12594458438287154</v>
      </c>
    </row>
    <row r="72" spans="1:3" x14ac:dyDescent="0.2">
      <c r="A72" s="12" t="s">
        <v>140</v>
      </c>
      <c r="B72" s="5">
        <v>1</v>
      </c>
      <c r="C72" s="6">
        <f t="shared" si="0"/>
        <v>0.12594458438287154</v>
      </c>
    </row>
    <row r="73" spans="1:3" x14ac:dyDescent="0.2">
      <c r="A73" s="12" t="s">
        <v>136</v>
      </c>
      <c r="B73" s="5">
        <v>1</v>
      </c>
      <c r="C73" s="6">
        <f t="shared" si="0"/>
        <v>0.12594458438287154</v>
      </c>
    </row>
    <row r="74" spans="1:3" x14ac:dyDescent="0.2">
      <c r="A74" s="12" t="s">
        <v>98</v>
      </c>
      <c r="B74" s="5">
        <v>1</v>
      </c>
      <c r="C74" s="6">
        <f t="shared" si="0"/>
        <v>0.12594458438287154</v>
      </c>
    </row>
    <row r="75" spans="1:3" x14ac:dyDescent="0.2">
      <c r="A75" s="12" t="s">
        <v>60</v>
      </c>
      <c r="B75" s="5">
        <v>1</v>
      </c>
      <c r="C75" s="6">
        <f t="shared" si="0"/>
        <v>0.12594458438287154</v>
      </c>
    </row>
    <row r="76" spans="1:3" x14ac:dyDescent="0.2">
      <c r="A76" s="12" t="s">
        <v>88</v>
      </c>
      <c r="B76" s="5">
        <v>1</v>
      </c>
      <c r="C76" s="6">
        <f t="shared" ref="C76:C80" si="1">(B76/B$80)*100</f>
        <v>0.12594458438287154</v>
      </c>
    </row>
    <row r="77" spans="1:3" x14ac:dyDescent="0.2">
      <c r="A77" s="12" t="s">
        <v>85</v>
      </c>
      <c r="B77" s="5">
        <v>1</v>
      </c>
      <c r="C77" s="6">
        <f t="shared" si="1"/>
        <v>0.12594458438287154</v>
      </c>
    </row>
    <row r="78" spans="1:3" x14ac:dyDescent="0.2">
      <c r="A78" s="12" t="s">
        <v>125</v>
      </c>
      <c r="B78" s="5">
        <v>1</v>
      </c>
      <c r="C78" s="6">
        <f t="shared" si="1"/>
        <v>0.12594458438287154</v>
      </c>
    </row>
    <row r="79" spans="1:3" x14ac:dyDescent="0.2">
      <c r="A79" s="12" t="s">
        <v>144</v>
      </c>
      <c r="B79" s="5">
        <v>1</v>
      </c>
      <c r="C79" s="6">
        <f t="shared" si="1"/>
        <v>0.12594458438287154</v>
      </c>
    </row>
    <row r="80" spans="1:3" ht="15.75" x14ac:dyDescent="0.25">
      <c r="A80" s="13" t="s">
        <v>28</v>
      </c>
      <c r="B80" s="1">
        <v>794</v>
      </c>
      <c r="C80" s="8">
        <f t="shared" si="1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72" workbookViewId="0">
      <selection activeCell="D90" sqref="A1:D90"/>
    </sheetView>
  </sheetViews>
  <sheetFormatPr baseColWidth="10" defaultColWidth="11.42578125" defaultRowHeight="15" x14ac:dyDescent="0.2"/>
  <cols>
    <col min="1" max="1" width="45.28515625" style="7" customWidth="1"/>
    <col min="2" max="2" width="18.28515625" style="10" customWidth="1"/>
    <col min="3" max="3" width="31.5703125" style="10" customWidth="1"/>
    <col min="4" max="16384" width="11.42578125" style="7"/>
  </cols>
  <sheetData>
    <row r="1" spans="1:3" ht="18" x14ac:dyDescent="0.25">
      <c r="A1" s="9" t="s">
        <v>1</v>
      </c>
    </row>
    <row r="2" spans="1:3" x14ac:dyDescent="0.2">
      <c r="A2" s="7" t="s">
        <v>0</v>
      </c>
    </row>
    <row r="8" spans="1:3" ht="30" customHeight="1" x14ac:dyDescent="0.25">
      <c r="A8" s="44" t="s">
        <v>166</v>
      </c>
      <c r="B8" s="44"/>
      <c r="C8" s="44"/>
    </row>
    <row r="10" spans="1:3" ht="15.75" x14ac:dyDescent="0.25">
      <c r="A10" s="2"/>
      <c r="B10" s="3" t="s">
        <v>27</v>
      </c>
      <c r="C10" s="4" t="s">
        <v>3</v>
      </c>
    </row>
    <row r="11" spans="1:3" x14ac:dyDescent="0.2">
      <c r="A11" s="12" t="s">
        <v>131</v>
      </c>
      <c r="B11" s="5">
        <v>282</v>
      </c>
      <c r="C11" s="6">
        <f t="shared" ref="C11:C42" si="0">(B11/B$90)*100</f>
        <v>12.544483985765126</v>
      </c>
    </row>
    <row r="12" spans="1:3" x14ac:dyDescent="0.2">
      <c r="A12" s="12" t="s">
        <v>67</v>
      </c>
      <c r="B12" s="5">
        <v>272</v>
      </c>
      <c r="C12" s="6">
        <f t="shared" si="0"/>
        <v>12.099644128113878</v>
      </c>
    </row>
    <row r="13" spans="1:3" x14ac:dyDescent="0.2">
      <c r="A13" s="12" t="s">
        <v>79</v>
      </c>
      <c r="B13" s="5">
        <v>173</v>
      </c>
      <c r="C13" s="6">
        <f t="shared" si="0"/>
        <v>7.6957295373665486</v>
      </c>
    </row>
    <row r="14" spans="1:3" x14ac:dyDescent="0.2">
      <c r="A14" s="12" t="s">
        <v>117</v>
      </c>
      <c r="B14" s="5">
        <v>115</v>
      </c>
      <c r="C14" s="6">
        <f t="shared" si="0"/>
        <v>5.1156583629893237</v>
      </c>
    </row>
    <row r="15" spans="1:3" x14ac:dyDescent="0.2">
      <c r="A15" s="12" t="s">
        <v>65</v>
      </c>
      <c r="B15" s="5">
        <v>100</v>
      </c>
      <c r="C15" s="6">
        <f t="shared" si="0"/>
        <v>4.4483985765124556</v>
      </c>
    </row>
    <row r="16" spans="1:3" x14ac:dyDescent="0.2">
      <c r="A16" s="12" t="s">
        <v>69</v>
      </c>
      <c r="B16" s="5">
        <v>86</v>
      </c>
      <c r="C16" s="6">
        <f t="shared" si="0"/>
        <v>3.8256227758007118</v>
      </c>
    </row>
    <row r="17" spans="1:3" x14ac:dyDescent="0.2">
      <c r="A17" s="12" t="s">
        <v>75</v>
      </c>
      <c r="B17" s="5">
        <v>86</v>
      </c>
      <c r="C17" s="6">
        <f t="shared" si="0"/>
        <v>3.8256227758007118</v>
      </c>
    </row>
    <row r="18" spans="1:3" x14ac:dyDescent="0.2">
      <c r="A18" s="12" t="s">
        <v>87</v>
      </c>
      <c r="B18" s="5">
        <v>68</v>
      </c>
      <c r="C18" s="6">
        <f t="shared" si="0"/>
        <v>3.0249110320284696</v>
      </c>
    </row>
    <row r="19" spans="1:3" x14ac:dyDescent="0.2">
      <c r="A19" s="12" t="s">
        <v>112</v>
      </c>
      <c r="B19" s="5">
        <v>67</v>
      </c>
      <c r="C19" s="6">
        <f t="shared" si="0"/>
        <v>2.9804270462633453</v>
      </c>
    </row>
    <row r="20" spans="1:3" x14ac:dyDescent="0.2">
      <c r="A20" s="12" t="s">
        <v>96</v>
      </c>
      <c r="B20" s="5">
        <v>67</v>
      </c>
      <c r="C20" s="6">
        <f t="shared" si="0"/>
        <v>2.9804270462633453</v>
      </c>
    </row>
    <row r="21" spans="1:3" x14ac:dyDescent="0.2">
      <c r="A21" s="12" t="s">
        <v>74</v>
      </c>
      <c r="B21" s="5">
        <v>57</v>
      </c>
      <c r="C21" s="6">
        <f t="shared" si="0"/>
        <v>2.5355871886120998</v>
      </c>
    </row>
    <row r="22" spans="1:3" x14ac:dyDescent="0.2">
      <c r="A22" s="12" t="s">
        <v>161</v>
      </c>
      <c r="B22" s="5">
        <v>56</v>
      </c>
      <c r="C22" s="6">
        <f t="shared" si="0"/>
        <v>2.4911032028469751</v>
      </c>
    </row>
    <row r="23" spans="1:3" x14ac:dyDescent="0.2">
      <c r="A23" s="12" t="s">
        <v>130</v>
      </c>
      <c r="B23" s="5">
        <v>37</v>
      </c>
      <c r="C23" s="6">
        <f t="shared" si="0"/>
        <v>1.6459074733096084</v>
      </c>
    </row>
    <row r="24" spans="1:3" x14ac:dyDescent="0.2">
      <c r="A24" s="12" t="s">
        <v>82</v>
      </c>
      <c r="B24" s="5">
        <v>36</v>
      </c>
      <c r="C24" s="6">
        <f t="shared" si="0"/>
        <v>1.6014234875444839</v>
      </c>
    </row>
    <row r="25" spans="1:3" x14ac:dyDescent="0.2">
      <c r="A25" s="12" t="s">
        <v>76</v>
      </c>
      <c r="B25" s="5">
        <v>34</v>
      </c>
      <c r="C25" s="6">
        <f t="shared" si="0"/>
        <v>1.5124555160142348</v>
      </c>
    </row>
    <row r="26" spans="1:3" x14ac:dyDescent="0.2">
      <c r="A26" s="12" t="s">
        <v>144</v>
      </c>
      <c r="B26" s="5">
        <v>32</v>
      </c>
      <c r="C26" s="6">
        <f t="shared" si="0"/>
        <v>1.4234875444839856</v>
      </c>
    </row>
    <row r="27" spans="1:3" x14ac:dyDescent="0.2">
      <c r="A27" s="12" t="s">
        <v>90</v>
      </c>
      <c r="B27" s="5">
        <v>31</v>
      </c>
      <c r="C27" s="6">
        <f t="shared" si="0"/>
        <v>1.3790035587188614</v>
      </c>
    </row>
    <row r="28" spans="1:3" x14ac:dyDescent="0.2">
      <c r="A28" s="12" t="s">
        <v>93</v>
      </c>
      <c r="B28" s="5">
        <v>27</v>
      </c>
      <c r="C28" s="6">
        <f t="shared" si="0"/>
        <v>1.2010676156583628</v>
      </c>
    </row>
    <row r="29" spans="1:3" x14ac:dyDescent="0.2">
      <c r="A29" s="12" t="s">
        <v>109</v>
      </c>
      <c r="B29" s="5">
        <v>27</v>
      </c>
      <c r="C29" s="6">
        <f t="shared" si="0"/>
        <v>1.2010676156583628</v>
      </c>
    </row>
    <row r="30" spans="1:3" x14ac:dyDescent="0.2">
      <c r="A30" s="12" t="s">
        <v>94</v>
      </c>
      <c r="B30" s="5">
        <v>26</v>
      </c>
      <c r="C30" s="6">
        <f t="shared" si="0"/>
        <v>1.1565836298932384</v>
      </c>
    </row>
    <row r="31" spans="1:3" x14ac:dyDescent="0.2">
      <c r="A31" s="12" t="s">
        <v>68</v>
      </c>
      <c r="B31" s="5">
        <v>25</v>
      </c>
      <c r="C31" s="6">
        <f t="shared" si="0"/>
        <v>1.1120996441281139</v>
      </c>
    </row>
    <row r="32" spans="1:3" x14ac:dyDescent="0.2">
      <c r="A32" s="12" t="s">
        <v>108</v>
      </c>
      <c r="B32" s="5">
        <v>23</v>
      </c>
      <c r="C32" s="6">
        <f t="shared" si="0"/>
        <v>1.0231316725978647</v>
      </c>
    </row>
    <row r="33" spans="1:3" x14ac:dyDescent="0.2">
      <c r="A33" s="12" t="s">
        <v>64</v>
      </c>
      <c r="B33" s="5">
        <v>23</v>
      </c>
      <c r="C33" s="6">
        <f t="shared" si="0"/>
        <v>1.0231316725978647</v>
      </c>
    </row>
    <row r="34" spans="1:3" x14ac:dyDescent="0.2">
      <c r="A34" s="12" t="s">
        <v>135</v>
      </c>
      <c r="B34" s="5">
        <v>22</v>
      </c>
      <c r="C34" s="6">
        <f t="shared" si="0"/>
        <v>0.97864768683274017</v>
      </c>
    </row>
    <row r="35" spans="1:3" x14ac:dyDescent="0.2">
      <c r="A35" s="12" t="s">
        <v>66</v>
      </c>
      <c r="B35" s="5">
        <v>22</v>
      </c>
      <c r="C35" s="6">
        <f t="shared" si="0"/>
        <v>0.97864768683274017</v>
      </c>
    </row>
    <row r="36" spans="1:3" x14ac:dyDescent="0.2">
      <c r="A36" s="12" t="s">
        <v>113</v>
      </c>
      <c r="B36" s="5">
        <v>21</v>
      </c>
      <c r="C36" s="6">
        <f t="shared" si="0"/>
        <v>0.93416370106761559</v>
      </c>
    </row>
    <row r="37" spans="1:3" x14ac:dyDescent="0.2">
      <c r="A37" s="12" t="s">
        <v>85</v>
      </c>
      <c r="B37" s="5">
        <v>21</v>
      </c>
      <c r="C37" s="6">
        <f t="shared" si="0"/>
        <v>0.93416370106761559</v>
      </c>
    </row>
    <row r="38" spans="1:3" x14ac:dyDescent="0.2">
      <c r="A38" s="12" t="s">
        <v>63</v>
      </c>
      <c r="B38" s="5">
        <v>19</v>
      </c>
      <c r="C38" s="6">
        <f t="shared" si="0"/>
        <v>0.84519572953736666</v>
      </c>
    </row>
    <row r="39" spans="1:3" x14ac:dyDescent="0.2">
      <c r="A39" s="12" t="s">
        <v>72</v>
      </c>
      <c r="B39" s="5">
        <v>19</v>
      </c>
      <c r="C39" s="6">
        <f t="shared" si="0"/>
        <v>0.84519572953736666</v>
      </c>
    </row>
    <row r="40" spans="1:3" x14ac:dyDescent="0.2">
      <c r="A40" s="12" t="s">
        <v>106</v>
      </c>
      <c r="B40" s="5">
        <v>18</v>
      </c>
      <c r="C40" s="6">
        <f t="shared" si="0"/>
        <v>0.80071174377224197</v>
      </c>
    </row>
    <row r="41" spans="1:3" x14ac:dyDescent="0.2">
      <c r="A41" s="12" t="s">
        <v>73</v>
      </c>
      <c r="B41" s="5">
        <v>17</v>
      </c>
      <c r="C41" s="6">
        <f t="shared" si="0"/>
        <v>0.75622775800711739</v>
      </c>
    </row>
    <row r="42" spans="1:3" x14ac:dyDescent="0.2">
      <c r="A42" s="12" t="s">
        <v>104</v>
      </c>
      <c r="B42" s="5">
        <v>17</v>
      </c>
      <c r="C42" s="6">
        <f t="shared" si="0"/>
        <v>0.75622775800711739</v>
      </c>
    </row>
    <row r="43" spans="1:3" x14ac:dyDescent="0.2">
      <c r="A43" s="12" t="s">
        <v>61</v>
      </c>
      <c r="B43" s="5">
        <v>15</v>
      </c>
      <c r="C43" s="6">
        <f t="shared" ref="C43:C74" si="1">(B43/B$90)*100</f>
        <v>0.66725978647686834</v>
      </c>
    </row>
    <row r="44" spans="1:3" x14ac:dyDescent="0.2">
      <c r="A44" s="12" t="s">
        <v>145</v>
      </c>
      <c r="B44" s="5">
        <v>15</v>
      </c>
      <c r="C44" s="6">
        <f t="shared" si="1"/>
        <v>0.66725978647686834</v>
      </c>
    </row>
    <row r="45" spans="1:3" x14ac:dyDescent="0.2">
      <c r="A45" s="12" t="s">
        <v>111</v>
      </c>
      <c r="B45" s="5">
        <v>15</v>
      </c>
      <c r="C45" s="6">
        <f t="shared" si="1"/>
        <v>0.66725978647686834</v>
      </c>
    </row>
    <row r="46" spans="1:3" x14ac:dyDescent="0.2">
      <c r="A46" s="12" t="s">
        <v>77</v>
      </c>
      <c r="B46" s="5">
        <v>14</v>
      </c>
      <c r="C46" s="6">
        <f t="shared" si="1"/>
        <v>0.62277580071174377</v>
      </c>
    </row>
    <row r="47" spans="1:3" x14ac:dyDescent="0.2">
      <c r="A47" s="12" t="s">
        <v>128</v>
      </c>
      <c r="B47" s="5">
        <v>14</v>
      </c>
      <c r="C47" s="6">
        <f t="shared" si="1"/>
        <v>0.62277580071174377</v>
      </c>
    </row>
    <row r="48" spans="1:3" x14ac:dyDescent="0.2">
      <c r="A48" s="12" t="s">
        <v>140</v>
      </c>
      <c r="B48" s="5">
        <v>13</v>
      </c>
      <c r="C48" s="6">
        <f t="shared" si="1"/>
        <v>0.57829181494661919</v>
      </c>
    </row>
    <row r="49" spans="1:3" x14ac:dyDescent="0.2">
      <c r="A49" s="12" t="s">
        <v>78</v>
      </c>
      <c r="B49" s="5">
        <v>12</v>
      </c>
      <c r="C49" s="6">
        <f t="shared" si="1"/>
        <v>0.53380782918149472</v>
      </c>
    </row>
    <row r="50" spans="1:3" x14ac:dyDescent="0.2">
      <c r="A50" s="12" t="s">
        <v>91</v>
      </c>
      <c r="B50" s="5">
        <v>11</v>
      </c>
      <c r="C50" s="6">
        <f t="shared" si="1"/>
        <v>0.48932384341637009</v>
      </c>
    </row>
    <row r="51" spans="1:3" x14ac:dyDescent="0.2">
      <c r="A51" s="12" t="s">
        <v>134</v>
      </c>
      <c r="B51" s="5">
        <v>11</v>
      </c>
      <c r="C51" s="6">
        <f t="shared" si="1"/>
        <v>0.48932384341637009</v>
      </c>
    </row>
    <row r="52" spans="1:3" x14ac:dyDescent="0.2">
      <c r="A52" s="12" t="s">
        <v>133</v>
      </c>
      <c r="B52" s="5">
        <v>11</v>
      </c>
      <c r="C52" s="6">
        <f t="shared" si="1"/>
        <v>0.48932384341637009</v>
      </c>
    </row>
    <row r="53" spans="1:3" x14ac:dyDescent="0.2">
      <c r="A53" s="12" t="s">
        <v>97</v>
      </c>
      <c r="B53" s="5">
        <v>11</v>
      </c>
      <c r="C53" s="6">
        <f t="shared" si="1"/>
        <v>0.48932384341637009</v>
      </c>
    </row>
    <row r="54" spans="1:3" x14ac:dyDescent="0.2">
      <c r="A54" s="12" t="s">
        <v>98</v>
      </c>
      <c r="B54" s="5">
        <v>11</v>
      </c>
      <c r="C54" s="6">
        <f t="shared" si="1"/>
        <v>0.48932384341637009</v>
      </c>
    </row>
    <row r="55" spans="1:3" x14ac:dyDescent="0.2">
      <c r="A55" s="12" t="s">
        <v>110</v>
      </c>
      <c r="B55" s="5">
        <v>10</v>
      </c>
      <c r="C55" s="6">
        <f t="shared" si="1"/>
        <v>0.44483985765124562</v>
      </c>
    </row>
    <row r="56" spans="1:3" x14ac:dyDescent="0.2">
      <c r="A56" s="12" t="s">
        <v>62</v>
      </c>
      <c r="B56" s="5">
        <v>10</v>
      </c>
      <c r="C56" s="6">
        <f t="shared" si="1"/>
        <v>0.44483985765124562</v>
      </c>
    </row>
    <row r="57" spans="1:3" x14ac:dyDescent="0.2">
      <c r="A57" s="12" t="s">
        <v>129</v>
      </c>
      <c r="B57" s="5">
        <v>10</v>
      </c>
      <c r="C57" s="6">
        <f t="shared" si="1"/>
        <v>0.44483985765124562</v>
      </c>
    </row>
    <row r="58" spans="1:3" x14ac:dyDescent="0.2">
      <c r="A58" s="12" t="s">
        <v>146</v>
      </c>
      <c r="B58" s="5">
        <v>9</v>
      </c>
      <c r="C58" s="6">
        <f t="shared" si="1"/>
        <v>0.40035587188612098</v>
      </c>
    </row>
    <row r="59" spans="1:3" x14ac:dyDescent="0.2">
      <c r="A59" s="12" t="s">
        <v>124</v>
      </c>
      <c r="B59" s="5">
        <v>9</v>
      </c>
      <c r="C59" s="6">
        <f t="shared" si="1"/>
        <v>0.40035587188612098</v>
      </c>
    </row>
    <row r="60" spans="1:3" x14ac:dyDescent="0.2">
      <c r="A60" s="12" t="s">
        <v>84</v>
      </c>
      <c r="B60" s="5">
        <v>9</v>
      </c>
      <c r="C60" s="6">
        <f t="shared" si="1"/>
        <v>0.40035587188612098</v>
      </c>
    </row>
    <row r="61" spans="1:3" x14ac:dyDescent="0.2">
      <c r="A61" s="12" t="s">
        <v>126</v>
      </c>
      <c r="B61" s="5">
        <v>8</v>
      </c>
      <c r="C61" s="6">
        <f t="shared" si="1"/>
        <v>0.35587188612099641</v>
      </c>
    </row>
    <row r="62" spans="1:3" x14ac:dyDescent="0.2">
      <c r="A62" s="12" t="s">
        <v>147</v>
      </c>
      <c r="B62" s="5">
        <v>8</v>
      </c>
      <c r="C62" s="6">
        <f t="shared" si="1"/>
        <v>0.35587188612099641</v>
      </c>
    </row>
    <row r="63" spans="1:3" x14ac:dyDescent="0.2">
      <c r="A63" s="12" t="s">
        <v>107</v>
      </c>
      <c r="B63" s="5">
        <v>7</v>
      </c>
      <c r="C63" s="6">
        <f t="shared" si="1"/>
        <v>0.31138790035587188</v>
      </c>
    </row>
    <row r="64" spans="1:3" x14ac:dyDescent="0.2">
      <c r="A64" s="12" t="s">
        <v>70</v>
      </c>
      <c r="B64" s="5">
        <v>7</v>
      </c>
      <c r="C64" s="6">
        <f t="shared" si="1"/>
        <v>0.31138790035587188</v>
      </c>
    </row>
    <row r="65" spans="1:3" x14ac:dyDescent="0.2">
      <c r="A65" s="12" t="s">
        <v>119</v>
      </c>
      <c r="B65" s="5">
        <v>6</v>
      </c>
      <c r="C65" s="6">
        <f t="shared" si="1"/>
        <v>0.26690391459074736</v>
      </c>
    </row>
    <row r="66" spans="1:3" x14ac:dyDescent="0.2">
      <c r="A66" s="12" t="s">
        <v>81</v>
      </c>
      <c r="B66" s="5">
        <v>6</v>
      </c>
      <c r="C66" s="6">
        <f t="shared" si="1"/>
        <v>0.26690391459074736</v>
      </c>
    </row>
    <row r="67" spans="1:3" x14ac:dyDescent="0.2">
      <c r="A67" s="12" t="s">
        <v>127</v>
      </c>
      <c r="B67" s="5">
        <v>6</v>
      </c>
      <c r="C67" s="6">
        <f t="shared" si="1"/>
        <v>0.26690391459074736</v>
      </c>
    </row>
    <row r="68" spans="1:3" x14ac:dyDescent="0.2">
      <c r="A68" s="12" t="s">
        <v>120</v>
      </c>
      <c r="B68" s="5">
        <v>6</v>
      </c>
      <c r="C68" s="6">
        <f t="shared" si="1"/>
        <v>0.26690391459074736</v>
      </c>
    </row>
    <row r="69" spans="1:3" x14ac:dyDescent="0.2">
      <c r="A69" s="12" t="s">
        <v>148</v>
      </c>
      <c r="B69" s="5">
        <v>5</v>
      </c>
      <c r="C69" s="6">
        <f t="shared" si="1"/>
        <v>0.22241992882562281</v>
      </c>
    </row>
    <row r="70" spans="1:3" x14ac:dyDescent="0.2">
      <c r="A70" s="12" t="s">
        <v>95</v>
      </c>
      <c r="B70" s="5">
        <v>5</v>
      </c>
      <c r="C70" s="6">
        <f t="shared" si="1"/>
        <v>0.22241992882562281</v>
      </c>
    </row>
    <row r="71" spans="1:3" x14ac:dyDescent="0.2">
      <c r="A71" s="12" t="s">
        <v>86</v>
      </c>
      <c r="B71" s="5">
        <v>5</v>
      </c>
      <c r="C71" s="6">
        <f t="shared" si="1"/>
        <v>0.22241992882562281</v>
      </c>
    </row>
    <row r="72" spans="1:3" x14ac:dyDescent="0.2">
      <c r="A72" s="12" t="s">
        <v>149</v>
      </c>
      <c r="B72" s="5">
        <v>4</v>
      </c>
      <c r="C72" s="6">
        <f t="shared" si="1"/>
        <v>0.1779359430604982</v>
      </c>
    </row>
    <row r="73" spans="1:3" x14ac:dyDescent="0.2">
      <c r="A73" s="12" t="s">
        <v>105</v>
      </c>
      <c r="B73" s="5">
        <v>4</v>
      </c>
      <c r="C73" s="6">
        <f t="shared" si="1"/>
        <v>0.1779359430604982</v>
      </c>
    </row>
    <row r="74" spans="1:3" x14ac:dyDescent="0.2">
      <c r="A74" s="12" t="s">
        <v>116</v>
      </c>
      <c r="B74" s="5">
        <v>4</v>
      </c>
      <c r="C74" s="6">
        <f t="shared" si="1"/>
        <v>0.1779359430604982</v>
      </c>
    </row>
    <row r="75" spans="1:3" x14ac:dyDescent="0.2">
      <c r="A75" s="12" t="s">
        <v>83</v>
      </c>
      <c r="B75" s="5">
        <v>4</v>
      </c>
      <c r="C75" s="6">
        <f t="shared" ref="C75:C90" si="2">(B75/B$90)*100</f>
        <v>0.1779359430604982</v>
      </c>
    </row>
    <row r="76" spans="1:3" x14ac:dyDescent="0.2">
      <c r="A76" s="12" t="s">
        <v>88</v>
      </c>
      <c r="B76" s="5">
        <v>3</v>
      </c>
      <c r="C76" s="6">
        <f t="shared" si="2"/>
        <v>0.13345195729537368</v>
      </c>
    </row>
    <row r="77" spans="1:3" x14ac:dyDescent="0.2">
      <c r="A77" s="12" t="s">
        <v>118</v>
      </c>
      <c r="B77" s="5">
        <v>3</v>
      </c>
      <c r="C77" s="6">
        <f t="shared" si="2"/>
        <v>0.13345195729537368</v>
      </c>
    </row>
    <row r="78" spans="1:3" x14ac:dyDescent="0.2">
      <c r="A78" s="12" t="s">
        <v>60</v>
      </c>
      <c r="B78" s="5">
        <v>3</v>
      </c>
      <c r="C78" s="6">
        <f t="shared" si="2"/>
        <v>0.13345195729537368</v>
      </c>
    </row>
    <row r="79" spans="1:3" x14ac:dyDescent="0.2">
      <c r="A79" s="12" t="s">
        <v>115</v>
      </c>
      <c r="B79" s="5">
        <v>3</v>
      </c>
      <c r="C79" s="6">
        <f t="shared" si="2"/>
        <v>0.13345195729537368</v>
      </c>
    </row>
    <row r="80" spans="1:3" x14ac:dyDescent="0.2">
      <c r="A80" s="12" t="s">
        <v>101</v>
      </c>
      <c r="B80" s="5">
        <v>2</v>
      </c>
      <c r="C80" s="6">
        <f t="shared" si="2"/>
        <v>8.8967971530249101E-2</v>
      </c>
    </row>
    <row r="81" spans="1:3" x14ac:dyDescent="0.2">
      <c r="A81" s="12" t="s">
        <v>125</v>
      </c>
      <c r="B81" s="5">
        <v>2</v>
      </c>
      <c r="C81" s="6">
        <f t="shared" si="2"/>
        <v>8.8967971530249101E-2</v>
      </c>
    </row>
    <row r="82" spans="1:3" x14ac:dyDescent="0.2">
      <c r="A82" s="12" t="s">
        <v>89</v>
      </c>
      <c r="B82" s="5">
        <v>2</v>
      </c>
      <c r="C82" s="6">
        <f t="shared" si="2"/>
        <v>8.8967971530249101E-2</v>
      </c>
    </row>
    <row r="83" spans="1:3" x14ac:dyDescent="0.2">
      <c r="A83" s="12" t="s">
        <v>100</v>
      </c>
      <c r="B83" s="5">
        <v>2</v>
      </c>
      <c r="C83" s="6">
        <f t="shared" si="2"/>
        <v>8.8967971530249101E-2</v>
      </c>
    </row>
    <row r="84" spans="1:3" x14ac:dyDescent="0.2">
      <c r="A84" s="12" t="s">
        <v>123</v>
      </c>
      <c r="B84" s="5">
        <v>2</v>
      </c>
      <c r="C84" s="6">
        <f t="shared" si="2"/>
        <v>8.8967971530249101E-2</v>
      </c>
    </row>
    <row r="85" spans="1:3" x14ac:dyDescent="0.2">
      <c r="A85" s="12" t="s">
        <v>136</v>
      </c>
      <c r="B85" s="5">
        <v>1</v>
      </c>
      <c r="C85" s="6">
        <f t="shared" si="2"/>
        <v>4.4483985765124551E-2</v>
      </c>
    </row>
    <row r="86" spans="1:3" x14ac:dyDescent="0.2">
      <c r="A86" s="12" t="s">
        <v>122</v>
      </c>
      <c r="B86" s="5">
        <v>1</v>
      </c>
      <c r="C86" s="6">
        <f t="shared" si="2"/>
        <v>4.4483985765124551E-2</v>
      </c>
    </row>
    <row r="87" spans="1:3" x14ac:dyDescent="0.2">
      <c r="A87" s="12" t="s">
        <v>71</v>
      </c>
      <c r="B87" s="5">
        <v>1</v>
      </c>
      <c r="C87" s="6">
        <f t="shared" si="2"/>
        <v>4.4483985765124551E-2</v>
      </c>
    </row>
    <row r="88" spans="1:3" x14ac:dyDescent="0.2">
      <c r="A88" s="12" t="s">
        <v>121</v>
      </c>
      <c r="B88" s="5">
        <v>1</v>
      </c>
      <c r="C88" s="6">
        <f t="shared" si="2"/>
        <v>4.4483985765124551E-2</v>
      </c>
    </row>
    <row r="89" spans="1:3" x14ac:dyDescent="0.2">
      <c r="A89" s="12" t="s">
        <v>114</v>
      </c>
      <c r="B89" s="5">
        <v>1</v>
      </c>
      <c r="C89" s="6">
        <f t="shared" si="2"/>
        <v>4.4483985765124551E-2</v>
      </c>
    </row>
    <row r="90" spans="1:3" ht="15.75" x14ac:dyDescent="0.25">
      <c r="A90" s="13" t="s">
        <v>28</v>
      </c>
      <c r="B90" s="1">
        <v>2248</v>
      </c>
      <c r="C90" s="8">
        <f t="shared" si="2"/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opLeftCell="A28" workbookViewId="0">
      <selection activeCell="G44" sqref="A1:G44"/>
    </sheetView>
  </sheetViews>
  <sheetFormatPr baseColWidth="10" defaultColWidth="11.42578125" defaultRowHeight="15" x14ac:dyDescent="0.2"/>
  <cols>
    <col min="1" max="1" width="33.140625" style="7" customWidth="1"/>
    <col min="2" max="2" width="12" style="10" customWidth="1"/>
    <col min="3" max="3" width="14.140625" style="10" customWidth="1"/>
    <col min="4" max="7" width="11.42578125" style="7"/>
    <col min="8" max="8" width="8.140625" style="7" customWidth="1"/>
    <col min="9" max="16384" width="11.42578125" style="7"/>
  </cols>
  <sheetData>
    <row r="1" spans="1:7" ht="18" x14ac:dyDescent="0.25">
      <c r="A1" s="9" t="s">
        <v>1</v>
      </c>
    </row>
    <row r="2" spans="1:7" x14ac:dyDescent="0.2">
      <c r="A2" s="7" t="s">
        <v>0</v>
      </c>
    </row>
    <row r="8" spans="1:7" ht="34.9" customHeight="1" x14ac:dyDescent="0.25">
      <c r="A8" s="44" t="s">
        <v>169</v>
      </c>
      <c r="B8" s="44"/>
      <c r="C8" s="44"/>
      <c r="D8" s="44"/>
      <c r="E8" s="44"/>
      <c r="F8" s="44"/>
      <c r="G8" s="44"/>
    </row>
    <row r="10" spans="1:7" x14ac:dyDescent="0.2">
      <c r="B10" s="45" t="s">
        <v>32</v>
      </c>
      <c r="C10" s="45"/>
      <c r="D10" s="45" t="s">
        <v>31</v>
      </c>
      <c r="E10" s="45"/>
      <c r="F10" s="45" t="s">
        <v>6</v>
      </c>
      <c r="G10" s="45"/>
    </row>
    <row r="11" spans="1:7" ht="15.75" x14ac:dyDescent="0.25">
      <c r="A11" s="2"/>
      <c r="B11" s="3" t="s">
        <v>27</v>
      </c>
      <c r="C11" s="4" t="s">
        <v>3</v>
      </c>
      <c r="D11" s="3" t="s">
        <v>27</v>
      </c>
      <c r="E11" s="4" t="s">
        <v>3</v>
      </c>
      <c r="F11" s="3" t="s">
        <v>27</v>
      </c>
      <c r="G11" s="4" t="s">
        <v>3</v>
      </c>
    </row>
    <row r="12" spans="1:7" x14ac:dyDescent="0.2">
      <c r="A12" s="2" t="s">
        <v>48</v>
      </c>
      <c r="B12" s="5">
        <v>290</v>
      </c>
      <c r="C12" s="6">
        <f>(B12/B$44)*100</f>
        <v>36.523929471032744</v>
      </c>
      <c r="D12" s="5">
        <v>222</v>
      </c>
      <c r="E12" s="6">
        <f>(D12/D$44)*100</f>
        <v>14.276527331189712</v>
      </c>
      <c r="F12" s="5">
        <f t="shared" ref="F12:F43" si="0">SUM(B12,D12)</f>
        <v>512</v>
      </c>
      <c r="G12" s="6">
        <f>(F12/F$44)*100</f>
        <v>21.796509152830993</v>
      </c>
    </row>
    <row r="13" spans="1:7" ht="30.75" customHeight="1" x14ac:dyDescent="0.2">
      <c r="A13" s="2" t="s">
        <v>46</v>
      </c>
      <c r="B13" s="5">
        <v>135</v>
      </c>
      <c r="C13" s="6">
        <f t="shared" ref="C13:C44" si="1">(B13/B$44)*100</f>
        <v>17.002518891687657</v>
      </c>
      <c r="D13" s="5">
        <v>177</v>
      </c>
      <c r="E13" s="6">
        <f t="shared" ref="E13:E44" si="2">(D13/D$44)*100</f>
        <v>11.382636655948552</v>
      </c>
      <c r="F13" s="5">
        <f t="shared" si="0"/>
        <v>312</v>
      </c>
      <c r="G13" s="6">
        <f t="shared" ref="G13:G44" si="3">(F13/F$44)*100</f>
        <v>13.282247765006385</v>
      </c>
    </row>
    <row r="14" spans="1:7" x14ac:dyDescent="0.2">
      <c r="A14" s="2" t="s">
        <v>54</v>
      </c>
      <c r="B14" s="5">
        <v>30</v>
      </c>
      <c r="C14" s="6">
        <f t="shared" si="1"/>
        <v>3.7783375314861463</v>
      </c>
      <c r="D14" s="5">
        <v>220</v>
      </c>
      <c r="E14" s="6">
        <f t="shared" si="2"/>
        <v>14.14790996784566</v>
      </c>
      <c r="F14" s="5">
        <f t="shared" si="0"/>
        <v>250</v>
      </c>
      <c r="G14" s="6">
        <f t="shared" si="3"/>
        <v>10.642826734780758</v>
      </c>
    </row>
    <row r="15" spans="1:7" ht="30" x14ac:dyDescent="0.2">
      <c r="A15" s="2" t="s">
        <v>35</v>
      </c>
      <c r="B15" s="5">
        <v>20</v>
      </c>
      <c r="C15" s="6">
        <f t="shared" si="1"/>
        <v>2.518891687657431</v>
      </c>
      <c r="D15" s="5">
        <v>225</v>
      </c>
      <c r="E15" s="6">
        <f t="shared" si="2"/>
        <v>14.469453376205788</v>
      </c>
      <c r="F15" s="5">
        <f t="shared" si="0"/>
        <v>245</v>
      </c>
      <c r="G15" s="6">
        <f t="shared" si="3"/>
        <v>10.429970200085142</v>
      </c>
    </row>
    <row r="16" spans="1:7" x14ac:dyDescent="0.2">
      <c r="A16" s="2" t="s">
        <v>45</v>
      </c>
      <c r="B16" s="5">
        <v>1</v>
      </c>
      <c r="C16" s="6">
        <f t="shared" si="1"/>
        <v>0.12594458438287154</v>
      </c>
      <c r="D16" s="5">
        <v>155</v>
      </c>
      <c r="E16" s="6">
        <f t="shared" si="2"/>
        <v>9.9678456591639879</v>
      </c>
      <c r="F16" s="5">
        <f t="shared" si="0"/>
        <v>156</v>
      </c>
      <c r="G16" s="6">
        <f t="shared" si="3"/>
        <v>6.6411238825031926</v>
      </c>
    </row>
    <row r="17" spans="1:7" x14ac:dyDescent="0.2">
      <c r="A17" s="2" t="s">
        <v>42</v>
      </c>
      <c r="B17" s="5">
        <v>151</v>
      </c>
      <c r="C17" s="6">
        <f t="shared" si="1"/>
        <v>19.017632241813601</v>
      </c>
      <c r="D17" s="5">
        <v>0</v>
      </c>
      <c r="E17" s="6">
        <f t="shared" si="2"/>
        <v>0</v>
      </c>
      <c r="F17" s="5">
        <f t="shared" si="0"/>
        <v>151</v>
      </c>
      <c r="G17" s="6">
        <f t="shared" si="3"/>
        <v>6.4282673478075774</v>
      </c>
    </row>
    <row r="18" spans="1:7" x14ac:dyDescent="0.2">
      <c r="A18" s="2" t="s">
        <v>55</v>
      </c>
      <c r="B18" s="5">
        <v>28</v>
      </c>
      <c r="C18" s="6">
        <f t="shared" si="1"/>
        <v>3.5264483627204033</v>
      </c>
      <c r="D18" s="5">
        <v>93</v>
      </c>
      <c r="E18" s="6">
        <f t="shared" si="2"/>
        <v>5.980707395498392</v>
      </c>
      <c r="F18" s="5">
        <f t="shared" si="0"/>
        <v>121</v>
      </c>
      <c r="G18" s="6">
        <f t="shared" si="3"/>
        <v>5.1511281396338866</v>
      </c>
    </row>
    <row r="19" spans="1:7" x14ac:dyDescent="0.2">
      <c r="A19" s="2" t="s">
        <v>153</v>
      </c>
      <c r="B19" s="5">
        <v>6</v>
      </c>
      <c r="C19" s="6">
        <f t="shared" si="1"/>
        <v>0.75566750629722923</v>
      </c>
      <c r="D19" s="5">
        <v>113</v>
      </c>
      <c r="E19" s="6">
        <f t="shared" si="2"/>
        <v>7.266881028938907</v>
      </c>
      <c r="F19" s="5">
        <f t="shared" si="0"/>
        <v>119</v>
      </c>
      <c r="G19" s="6">
        <f t="shared" si="3"/>
        <v>5.0659855257556412</v>
      </c>
    </row>
    <row r="20" spans="1:7" x14ac:dyDescent="0.2">
      <c r="A20" s="2" t="s">
        <v>34</v>
      </c>
      <c r="B20" s="5">
        <v>11</v>
      </c>
      <c r="C20" s="6">
        <f t="shared" si="1"/>
        <v>1.385390428211587</v>
      </c>
      <c r="D20" s="5">
        <v>34</v>
      </c>
      <c r="E20" s="6">
        <f t="shared" si="2"/>
        <v>2.1864951768488745</v>
      </c>
      <c r="F20" s="5">
        <f t="shared" si="0"/>
        <v>45</v>
      </c>
      <c r="G20" s="6">
        <f t="shared" si="3"/>
        <v>1.9157088122605364</v>
      </c>
    </row>
    <row r="21" spans="1:7" x14ac:dyDescent="0.2">
      <c r="A21" s="2" t="s">
        <v>154</v>
      </c>
      <c r="B21" s="5">
        <v>19</v>
      </c>
      <c r="C21" s="6">
        <f t="shared" si="1"/>
        <v>2.3929471032745591</v>
      </c>
      <c r="D21" s="5">
        <v>25</v>
      </c>
      <c r="E21" s="6">
        <f t="shared" si="2"/>
        <v>1.607717041800643</v>
      </c>
      <c r="F21" s="5">
        <f t="shared" si="0"/>
        <v>44</v>
      </c>
      <c r="G21" s="6">
        <f t="shared" si="3"/>
        <v>1.8731375053214132</v>
      </c>
    </row>
    <row r="22" spans="1:7" x14ac:dyDescent="0.2">
      <c r="A22" s="2" t="s">
        <v>36</v>
      </c>
      <c r="B22" s="5">
        <v>10</v>
      </c>
      <c r="C22" s="6">
        <f t="shared" si="1"/>
        <v>1.2594458438287155</v>
      </c>
      <c r="D22" s="5">
        <v>33</v>
      </c>
      <c r="E22" s="6">
        <f t="shared" si="2"/>
        <v>2.122186495176849</v>
      </c>
      <c r="F22" s="5">
        <f t="shared" si="0"/>
        <v>43</v>
      </c>
      <c r="G22" s="6">
        <f t="shared" si="3"/>
        <v>1.8305661983822903</v>
      </c>
    </row>
    <row r="23" spans="1:7" x14ac:dyDescent="0.2">
      <c r="A23" s="2" t="s">
        <v>155</v>
      </c>
      <c r="B23" s="5">
        <v>7</v>
      </c>
      <c r="C23" s="6">
        <f t="shared" si="1"/>
        <v>0.88161209068010082</v>
      </c>
      <c r="D23" s="5">
        <v>32</v>
      </c>
      <c r="E23" s="6">
        <f t="shared" si="2"/>
        <v>2.057877813504823</v>
      </c>
      <c r="F23" s="5">
        <f t="shared" si="0"/>
        <v>39</v>
      </c>
      <c r="G23" s="6">
        <f t="shared" si="3"/>
        <v>1.6602809706257982</v>
      </c>
    </row>
    <row r="24" spans="1:7" x14ac:dyDescent="0.2">
      <c r="A24" s="2" t="s">
        <v>37</v>
      </c>
      <c r="B24" s="5">
        <v>11</v>
      </c>
      <c r="C24" s="6">
        <f t="shared" si="1"/>
        <v>1.385390428211587</v>
      </c>
      <c r="D24" s="5">
        <v>25</v>
      </c>
      <c r="E24" s="6">
        <f t="shared" si="2"/>
        <v>1.607717041800643</v>
      </c>
      <c r="F24" s="5">
        <f t="shared" si="0"/>
        <v>36</v>
      </c>
      <c r="G24" s="6">
        <f t="shared" si="3"/>
        <v>1.5325670498084289</v>
      </c>
    </row>
    <row r="25" spans="1:7" ht="16.899999999999999" customHeight="1" x14ac:dyDescent="0.2">
      <c r="A25" s="2" t="s">
        <v>39</v>
      </c>
      <c r="B25" s="5">
        <v>4</v>
      </c>
      <c r="C25" s="6">
        <f t="shared" si="1"/>
        <v>0.50377833753148615</v>
      </c>
      <c r="D25" s="5">
        <v>32</v>
      </c>
      <c r="E25" s="6">
        <f t="shared" si="2"/>
        <v>2.057877813504823</v>
      </c>
      <c r="F25" s="5">
        <f t="shared" si="0"/>
        <v>36</v>
      </c>
      <c r="G25" s="6">
        <f t="shared" si="3"/>
        <v>1.5325670498084289</v>
      </c>
    </row>
    <row r="26" spans="1:7" x14ac:dyDescent="0.2">
      <c r="A26" s="2" t="s">
        <v>38</v>
      </c>
      <c r="B26" s="5">
        <v>0</v>
      </c>
      <c r="C26" s="6">
        <f t="shared" si="1"/>
        <v>0</v>
      </c>
      <c r="D26" s="5">
        <v>36</v>
      </c>
      <c r="E26" s="6">
        <f t="shared" si="2"/>
        <v>2.315112540192926</v>
      </c>
      <c r="F26" s="5">
        <f t="shared" si="0"/>
        <v>36</v>
      </c>
      <c r="G26" s="6">
        <f t="shared" si="3"/>
        <v>1.5325670498084289</v>
      </c>
    </row>
    <row r="27" spans="1:7" x14ac:dyDescent="0.2">
      <c r="A27" s="2" t="s">
        <v>53</v>
      </c>
      <c r="B27" s="5">
        <v>0</v>
      </c>
      <c r="C27" s="6">
        <f t="shared" si="1"/>
        <v>0</v>
      </c>
      <c r="D27" s="5">
        <v>26</v>
      </c>
      <c r="E27" s="6">
        <f t="shared" si="2"/>
        <v>1.6720257234726688</v>
      </c>
      <c r="F27" s="5">
        <f t="shared" si="0"/>
        <v>26</v>
      </c>
      <c r="G27" s="6">
        <f t="shared" si="3"/>
        <v>1.1068539804171988</v>
      </c>
    </row>
    <row r="28" spans="1:7" x14ac:dyDescent="0.2">
      <c r="A28" s="2" t="s">
        <v>49</v>
      </c>
      <c r="B28" s="5">
        <v>10</v>
      </c>
      <c r="C28" s="6">
        <f t="shared" si="1"/>
        <v>1.2594458438287155</v>
      </c>
      <c r="D28" s="5">
        <v>15</v>
      </c>
      <c r="E28" s="6">
        <f t="shared" si="2"/>
        <v>0.96463022508038598</v>
      </c>
      <c r="F28" s="5">
        <f t="shared" si="0"/>
        <v>25</v>
      </c>
      <c r="G28" s="6">
        <f t="shared" si="3"/>
        <v>1.0642826734780759</v>
      </c>
    </row>
    <row r="29" spans="1:7" x14ac:dyDescent="0.2">
      <c r="A29" s="2" t="s">
        <v>145</v>
      </c>
      <c r="B29" s="5">
        <v>5</v>
      </c>
      <c r="C29" s="6">
        <f t="shared" si="1"/>
        <v>0.62972292191435775</v>
      </c>
      <c r="D29" s="5">
        <v>19</v>
      </c>
      <c r="E29" s="6">
        <f t="shared" si="2"/>
        <v>1.2218649517684887</v>
      </c>
      <c r="F29" s="5">
        <f t="shared" si="0"/>
        <v>24</v>
      </c>
      <c r="G29" s="6">
        <f t="shared" si="3"/>
        <v>1.0217113665389528</v>
      </c>
    </row>
    <row r="30" spans="1:7" x14ac:dyDescent="0.2">
      <c r="A30" s="2" t="s">
        <v>40</v>
      </c>
      <c r="B30" s="5">
        <v>9</v>
      </c>
      <c r="C30" s="6">
        <f t="shared" si="1"/>
        <v>1.1335012594458438</v>
      </c>
      <c r="D30" s="5">
        <v>12</v>
      </c>
      <c r="E30" s="6">
        <f t="shared" si="2"/>
        <v>0.77170418006430863</v>
      </c>
      <c r="F30" s="5">
        <f t="shared" si="0"/>
        <v>21</v>
      </c>
      <c r="G30" s="6">
        <f t="shared" si="3"/>
        <v>0.89399744572158357</v>
      </c>
    </row>
    <row r="31" spans="1:7" x14ac:dyDescent="0.2">
      <c r="A31" s="2" t="s">
        <v>41</v>
      </c>
      <c r="B31" s="5">
        <v>16</v>
      </c>
      <c r="C31" s="6">
        <f t="shared" si="1"/>
        <v>2.0151133501259446</v>
      </c>
      <c r="D31" s="5">
        <v>1</v>
      </c>
      <c r="E31" s="6">
        <f t="shared" si="2"/>
        <v>6.4308681672025719E-2</v>
      </c>
      <c r="F31" s="5">
        <f t="shared" si="0"/>
        <v>17</v>
      </c>
      <c r="G31" s="6">
        <f t="shared" si="3"/>
        <v>0.72371221796509155</v>
      </c>
    </row>
    <row r="32" spans="1:7" x14ac:dyDescent="0.2">
      <c r="A32" s="2" t="s">
        <v>57</v>
      </c>
      <c r="B32" s="5">
        <v>6</v>
      </c>
      <c r="C32" s="6">
        <f t="shared" si="1"/>
        <v>0.75566750629722923</v>
      </c>
      <c r="D32" s="5">
        <v>9</v>
      </c>
      <c r="E32" s="6">
        <f t="shared" si="2"/>
        <v>0.5787781350482315</v>
      </c>
      <c r="F32" s="5">
        <f t="shared" si="0"/>
        <v>15</v>
      </c>
      <c r="G32" s="6">
        <f t="shared" si="3"/>
        <v>0.63856960408684549</v>
      </c>
    </row>
    <row r="33" spans="1:16384" x14ac:dyDescent="0.2">
      <c r="A33" s="2" t="s">
        <v>51</v>
      </c>
      <c r="B33" s="5">
        <v>3</v>
      </c>
      <c r="C33" s="6">
        <f t="shared" si="1"/>
        <v>0.37783375314861462</v>
      </c>
      <c r="D33" s="5">
        <v>10</v>
      </c>
      <c r="E33" s="6">
        <f t="shared" si="2"/>
        <v>0.64308681672025725</v>
      </c>
      <c r="F33" s="5">
        <f t="shared" si="0"/>
        <v>13</v>
      </c>
      <c r="G33" s="6">
        <f t="shared" si="3"/>
        <v>0.55342699020859942</v>
      </c>
    </row>
    <row r="34" spans="1:16384" x14ac:dyDescent="0.2">
      <c r="A34" s="2" t="s">
        <v>56</v>
      </c>
      <c r="B34" s="5">
        <v>6</v>
      </c>
      <c r="C34" s="6">
        <f t="shared" si="1"/>
        <v>0.75566750629722923</v>
      </c>
      <c r="D34" s="5">
        <v>6</v>
      </c>
      <c r="E34" s="6">
        <f t="shared" si="2"/>
        <v>0.38585209003215432</v>
      </c>
      <c r="F34" s="5">
        <f t="shared" si="0"/>
        <v>12</v>
      </c>
      <c r="G34" s="6">
        <f t="shared" si="3"/>
        <v>0.51085568326947639</v>
      </c>
    </row>
    <row r="35" spans="1:16384" x14ac:dyDescent="0.2">
      <c r="A35" s="2" t="s">
        <v>52</v>
      </c>
      <c r="B35" s="5">
        <v>2</v>
      </c>
      <c r="C35" s="6">
        <f t="shared" si="1"/>
        <v>0.25188916876574308</v>
      </c>
      <c r="D35" s="5">
        <v>9</v>
      </c>
      <c r="E35" s="6">
        <f t="shared" si="2"/>
        <v>0.5787781350482315</v>
      </c>
      <c r="F35" s="5">
        <f t="shared" si="0"/>
        <v>11</v>
      </c>
      <c r="G35" s="6">
        <f t="shared" si="3"/>
        <v>0.4682843763303533</v>
      </c>
    </row>
    <row r="36" spans="1:16384" ht="15" customHeight="1" x14ac:dyDescent="0.2">
      <c r="A36" s="2" t="s">
        <v>43</v>
      </c>
      <c r="B36" s="5">
        <v>1</v>
      </c>
      <c r="C36" s="6">
        <f t="shared" si="1"/>
        <v>0.12594458438287154</v>
      </c>
      <c r="D36" s="5">
        <v>9</v>
      </c>
      <c r="E36" s="6">
        <f t="shared" si="2"/>
        <v>0.5787781350482315</v>
      </c>
      <c r="F36" s="5">
        <f t="shared" si="0"/>
        <v>10</v>
      </c>
      <c r="G36" s="6">
        <f t="shared" si="3"/>
        <v>0.42571306939123033</v>
      </c>
    </row>
    <row r="37" spans="1:16384" ht="30" x14ac:dyDescent="0.2">
      <c r="A37" s="2" t="s">
        <v>47</v>
      </c>
      <c r="B37" s="5">
        <v>1</v>
      </c>
      <c r="C37" s="6">
        <f t="shared" si="1"/>
        <v>0.12594458438287154</v>
      </c>
      <c r="D37" s="5">
        <v>5</v>
      </c>
      <c r="E37" s="6">
        <f t="shared" si="2"/>
        <v>0.32154340836012862</v>
      </c>
      <c r="F37" s="5">
        <f t="shared" si="0"/>
        <v>6</v>
      </c>
      <c r="G37" s="6">
        <f t="shared" si="3"/>
        <v>0.2554278416347382</v>
      </c>
    </row>
    <row r="38" spans="1:16384" x14ac:dyDescent="0.2">
      <c r="A38" s="2" t="s">
        <v>33</v>
      </c>
      <c r="B38" s="5">
        <v>0</v>
      </c>
      <c r="C38" s="6">
        <f t="shared" si="1"/>
        <v>0</v>
      </c>
      <c r="D38" s="5">
        <v>6</v>
      </c>
      <c r="E38" s="6">
        <f t="shared" si="2"/>
        <v>0.38585209003215432</v>
      </c>
      <c r="F38" s="5">
        <f t="shared" si="0"/>
        <v>6</v>
      </c>
      <c r="G38" s="6">
        <f t="shared" si="3"/>
        <v>0.2554278416347382</v>
      </c>
    </row>
    <row r="39" spans="1:16384" x14ac:dyDescent="0.2">
      <c r="A39" s="2" t="s">
        <v>50</v>
      </c>
      <c r="B39" s="5">
        <v>5</v>
      </c>
      <c r="C39" s="6">
        <f t="shared" si="1"/>
        <v>0.62972292191435775</v>
      </c>
      <c r="D39" s="5">
        <v>0</v>
      </c>
      <c r="E39" s="6">
        <f t="shared" si="2"/>
        <v>0</v>
      </c>
      <c r="F39" s="5">
        <f t="shared" si="0"/>
        <v>5</v>
      </c>
      <c r="G39" s="6">
        <f t="shared" si="3"/>
        <v>0.21285653469561516</v>
      </c>
    </row>
    <row r="40" spans="1:16384" x14ac:dyDescent="0.2">
      <c r="A40" s="2" t="s">
        <v>156</v>
      </c>
      <c r="B40" s="5">
        <v>5</v>
      </c>
      <c r="C40" s="6">
        <f t="shared" si="1"/>
        <v>0.62972292191435775</v>
      </c>
      <c r="D40" s="5">
        <v>0</v>
      </c>
      <c r="E40" s="6">
        <f t="shared" si="2"/>
        <v>0</v>
      </c>
      <c r="F40" s="5">
        <f t="shared" si="0"/>
        <v>5</v>
      </c>
      <c r="G40" s="6">
        <f t="shared" si="3"/>
        <v>0.21285653469561516</v>
      </c>
    </row>
    <row r="41" spans="1:16384" x14ac:dyDescent="0.2">
      <c r="A41" s="2" t="s">
        <v>168</v>
      </c>
      <c r="B41" s="5"/>
      <c r="C41" s="6">
        <f t="shared" si="1"/>
        <v>0</v>
      </c>
      <c r="D41" s="5">
        <v>4</v>
      </c>
      <c r="E41" s="6">
        <f t="shared" si="2"/>
        <v>0.25723472668810288</v>
      </c>
      <c r="F41" s="5">
        <f t="shared" si="0"/>
        <v>4</v>
      </c>
      <c r="G41" s="6">
        <f t="shared" si="3"/>
        <v>0.17028522775649213</v>
      </c>
    </row>
    <row r="42" spans="1:16384" x14ac:dyDescent="0.2">
      <c r="A42" s="2" t="s">
        <v>149</v>
      </c>
      <c r="B42" s="5">
        <v>2</v>
      </c>
      <c r="C42" s="6">
        <f t="shared" si="1"/>
        <v>0.25188916876574308</v>
      </c>
      <c r="D42" s="5">
        <v>0</v>
      </c>
      <c r="E42" s="6">
        <f t="shared" si="2"/>
        <v>0</v>
      </c>
      <c r="F42" s="5">
        <f t="shared" si="0"/>
        <v>2</v>
      </c>
      <c r="G42" s="6">
        <f t="shared" si="3"/>
        <v>8.5142613878246065E-2</v>
      </c>
    </row>
    <row r="43" spans="1:16384" ht="15.75" customHeight="1" x14ac:dyDescent="0.2">
      <c r="A43" s="2" t="s">
        <v>58</v>
      </c>
      <c r="B43" s="5">
        <v>0</v>
      </c>
      <c r="C43" s="6">
        <f t="shared" si="1"/>
        <v>0</v>
      </c>
      <c r="D43" s="5">
        <v>2</v>
      </c>
      <c r="E43" s="6">
        <f t="shared" si="2"/>
        <v>0.12861736334405144</v>
      </c>
      <c r="F43" s="5">
        <f t="shared" si="0"/>
        <v>2</v>
      </c>
      <c r="G43" s="6">
        <f t="shared" si="3"/>
        <v>8.5142613878246065E-2</v>
      </c>
    </row>
    <row r="44" spans="1:16384" s="2" customFormat="1" ht="15.75" x14ac:dyDescent="0.25">
      <c r="A44" s="14" t="s">
        <v>28</v>
      </c>
      <c r="B44" s="34">
        <v>794</v>
      </c>
      <c r="C44" s="8">
        <f t="shared" si="1"/>
        <v>100</v>
      </c>
      <c r="D44" s="34">
        <v>1555</v>
      </c>
      <c r="E44" s="8">
        <f t="shared" si="2"/>
        <v>100</v>
      </c>
      <c r="F44" s="34">
        <f>SUM(B44,D44)</f>
        <v>2349</v>
      </c>
      <c r="G44" s="8">
        <f t="shared" si="3"/>
        <v>100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  <c r="XED44" s="7"/>
      <c r="XEE44" s="7"/>
      <c r="XEF44" s="7"/>
      <c r="XEG44" s="7"/>
      <c r="XEH44" s="7"/>
      <c r="XEI44" s="7"/>
      <c r="XEJ44" s="7"/>
      <c r="XEK44" s="7"/>
      <c r="XEL44" s="7"/>
      <c r="XEM44" s="7"/>
      <c r="XEN44" s="7"/>
      <c r="XEO44" s="7"/>
      <c r="XEP44" s="7"/>
      <c r="XEQ44" s="7"/>
      <c r="XER44" s="7"/>
      <c r="XES44" s="7"/>
      <c r="XET44" s="7"/>
      <c r="XEU44" s="7"/>
      <c r="XEV44" s="7"/>
      <c r="XEW44" s="7"/>
      <c r="XEX44" s="7"/>
      <c r="XEY44" s="7"/>
      <c r="XEZ44" s="7"/>
      <c r="XFA44" s="7"/>
      <c r="XFB44" s="7"/>
      <c r="XFC44" s="7"/>
      <c r="XFD44" s="7"/>
    </row>
  </sheetData>
  <sortState ref="A12:G44">
    <sortCondition descending="1" ref="F12"/>
  </sortState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G45"/>
    </sheetView>
  </sheetViews>
  <sheetFormatPr baseColWidth="10" defaultColWidth="11.42578125" defaultRowHeight="15" x14ac:dyDescent="0.2"/>
  <cols>
    <col min="1" max="1" width="33.140625" style="7" customWidth="1"/>
    <col min="2" max="2" width="12" style="10" customWidth="1"/>
    <col min="3" max="3" width="14.140625" style="10" customWidth="1"/>
    <col min="4" max="16384" width="11.42578125" style="7"/>
  </cols>
  <sheetData>
    <row r="1" spans="1:7" ht="18" x14ac:dyDescent="0.25">
      <c r="A1" s="9" t="s">
        <v>1</v>
      </c>
    </row>
    <row r="2" spans="1:7" x14ac:dyDescent="0.2">
      <c r="A2" s="7" t="s">
        <v>0</v>
      </c>
    </row>
    <row r="8" spans="1:7" ht="32.450000000000003" customHeight="1" x14ac:dyDescent="0.25">
      <c r="A8" s="44" t="s">
        <v>167</v>
      </c>
      <c r="B8" s="44"/>
      <c r="C8" s="44"/>
      <c r="D8" s="44"/>
      <c r="E8" s="44"/>
      <c r="F8" s="44"/>
      <c r="G8" s="44"/>
    </row>
    <row r="9" spans="1:7" ht="13.15" customHeight="1" x14ac:dyDescent="0.2"/>
    <row r="10" spans="1:7" x14ac:dyDescent="0.2">
      <c r="B10" s="45" t="s">
        <v>32</v>
      </c>
      <c r="C10" s="45"/>
      <c r="D10" s="45" t="s">
        <v>31</v>
      </c>
      <c r="E10" s="45"/>
      <c r="F10" s="45" t="s">
        <v>6</v>
      </c>
      <c r="G10" s="45"/>
    </row>
    <row r="11" spans="1:7" ht="15.75" x14ac:dyDescent="0.25">
      <c r="A11" s="2"/>
      <c r="B11" s="3" t="s">
        <v>27</v>
      </c>
      <c r="C11" s="4" t="s">
        <v>3</v>
      </c>
      <c r="D11" s="3" t="s">
        <v>27</v>
      </c>
      <c r="E11" s="4" t="s">
        <v>3</v>
      </c>
      <c r="F11" s="3" t="s">
        <v>27</v>
      </c>
      <c r="G11" s="4" t="s">
        <v>3</v>
      </c>
    </row>
    <row r="12" spans="1:7" ht="15" customHeight="1" x14ac:dyDescent="0.2">
      <c r="A12" s="2" t="s">
        <v>48</v>
      </c>
      <c r="B12" s="5">
        <v>570</v>
      </c>
      <c r="C12" s="6">
        <f t="shared" ref="C12:C45" si="0">(B12/B$45)*100</f>
        <v>25.355871886120994</v>
      </c>
      <c r="D12" s="5">
        <v>7560</v>
      </c>
      <c r="E12" s="6">
        <f t="shared" ref="E12:E45" si="1">(D12/D$45)*100</f>
        <v>23.989338071968014</v>
      </c>
      <c r="F12" s="5">
        <f t="shared" ref="F12:F44" si="2">SUM(B12,D12)</f>
        <v>8130</v>
      </c>
      <c r="G12" s="6">
        <f t="shared" ref="G12:G45" si="3">(F12/F$45)*100</f>
        <v>24.080326994846278</v>
      </c>
    </row>
    <row r="13" spans="1:7" x14ac:dyDescent="0.2">
      <c r="A13" s="2" t="s">
        <v>46</v>
      </c>
      <c r="B13" s="5">
        <v>201</v>
      </c>
      <c r="C13" s="6">
        <f t="shared" si="0"/>
        <v>8.9412811387900355</v>
      </c>
      <c r="D13" s="5">
        <v>5186</v>
      </c>
      <c r="E13" s="6">
        <f t="shared" si="1"/>
        <v>16.456178206511389</v>
      </c>
      <c r="F13" s="5">
        <f t="shared" si="2"/>
        <v>5387</v>
      </c>
      <c r="G13" s="6">
        <f t="shared" si="3"/>
        <v>15.955808305195191</v>
      </c>
    </row>
    <row r="14" spans="1:7" ht="31.5" customHeight="1" x14ac:dyDescent="0.2">
      <c r="A14" s="2" t="s">
        <v>35</v>
      </c>
      <c r="B14" s="5">
        <v>168</v>
      </c>
      <c r="C14" s="6">
        <f t="shared" si="0"/>
        <v>7.4733096085409247</v>
      </c>
      <c r="D14" s="5">
        <v>3892</v>
      </c>
      <c r="E14" s="6">
        <f t="shared" si="1"/>
        <v>12.350066637050199</v>
      </c>
      <c r="F14" s="5">
        <f t="shared" si="2"/>
        <v>4060</v>
      </c>
      <c r="G14" s="6">
        <f t="shared" si="3"/>
        <v>12.025353948225815</v>
      </c>
    </row>
    <row r="15" spans="1:7" x14ac:dyDescent="0.2">
      <c r="A15" s="2" t="s">
        <v>54</v>
      </c>
      <c r="B15" s="5">
        <v>134</v>
      </c>
      <c r="C15" s="6">
        <f t="shared" si="0"/>
        <v>5.9608540925266906</v>
      </c>
      <c r="D15" s="5">
        <v>3838</v>
      </c>
      <c r="E15" s="6">
        <f t="shared" si="1"/>
        <v>12.178714222250427</v>
      </c>
      <c r="F15" s="5">
        <f t="shared" si="2"/>
        <v>3972</v>
      </c>
      <c r="G15" s="6">
        <f t="shared" si="3"/>
        <v>11.76470588235294</v>
      </c>
    </row>
    <row r="16" spans="1:7" x14ac:dyDescent="0.2">
      <c r="A16" s="2" t="s">
        <v>55</v>
      </c>
      <c r="B16" s="5">
        <v>39</v>
      </c>
      <c r="C16" s="6">
        <f t="shared" si="0"/>
        <v>1.7348754448398576</v>
      </c>
      <c r="D16" s="5">
        <v>2291</v>
      </c>
      <c r="E16" s="6">
        <f t="shared" si="1"/>
        <v>7.269784857523641</v>
      </c>
      <c r="F16" s="5">
        <f t="shared" si="2"/>
        <v>2330</v>
      </c>
      <c r="G16" s="6">
        <f t="shared" si="3"/>
        <v>6.9012499259522535</v>
      </c>
    </row>
    <row r="17" spans="1:7" x14ac:dyDescent="0.2">
      <c r="A17" s="2" t="s">
        <v>45</v>
      </c>
      <c r="B17" s="5">
        <v>2</v>
      </c>
      <c r="C17" s="6">
        <f t="shared" si="0"/>
        <v>8.8967971530249101E-2</v>
      </c>
      <c r="D17" s="5">
        <v>2015</v>
      </c>
      <c r="E17" s="6">
        <f t="shared" si="1"/>
        <v>6.3939836263248075</v>
      </c>
      <c r="F17" s="5">
        <f t="shared" si="2"/>
        <v>2017</v>
      </c>
      <c r="G17" s="6">
        <f t="shared" si="3"/>
        <v>5.9741721461998694</v>
      </c>
    </row>
    <row r="18" spans="1:7" x14ac:dyDescent="0.2">
      <c r="A18" s="2" t="s">
        <v>42</v>
      </c>
      <c r="B18" s="5">
        <v>430</v>
      </c>
      <c r="C18" s="6">
        <f t="shared" si="0"/>
        <v>19.128113879003557</v>
      </c>
      <c r="D18" s="5">
        <v>1387</v>
      </c>
      <c r="E18" s="6">
        <f t="shared" si="1"/>
        <v>4.4012185060607987</v>
      </c>
      <c r="F18" s="5">
        <f t="shared" si="2"/>
        <v>1817</v>
      </c>
      <c r="G18" s="6">
        <f t="shared" si="3"/>
        <v>5.3817901783069724</v>
      </c>
    </row>
    <row r="19" spans="1:7" x14ac:dyDescent="0.2">
      <c r="A19" s="2" t="s">
        <v>153</v>
      </c>
      <c r="B19" s="5">
        <v>7</v>
      </c>
      <c r="C19" s="6">
        <f t="shared" si="0"/>
        <v>0.31138790035587188</v>
      </c>
      <c r="D19" s="5">
        <v>1067</v>
      </c>
      <c r="E19" s="6">
        <f t="shared" si="1"/>
        <v>3.3857967887288192</v>
      </c>
      <c r="F19" s="5">
        <f t="shared" si="2"/>
        <v>1074</v>
      </c>
      <c r="G19" s="6">
        <f t="shared" si="3"/>
        <v>3.1810911675848588</v>
      </c>
    </row>
    <row r="20" spans="1:7" x14ac:dyDescent="0.2">
      <c r="A20" s="2" t="s">
        <v>34</v>
      </c>
      <c r="B20" s="5">
        <v>11</v>
      </c>
      <c r="C20" s="6">
        <f t="shared" si="0"/>
        <v>0.48932384341637009</v>
      </c>
      <c r="D20" s="5">
        <v>597</v>
      </c>
      <c r="E20" s="6">
        <f t="shared" si="1"/>
        <v>1.8943961413974741</v>
      </c>
      <c r="F20" s="5">
        <f t="shared" si="2"/>
        <v>608</v>
      </c>
      <c r="G20" s="6">
        <f t="shared" si="3"/>
        <v>1.8008411823944077</v>
      </c>
    </row>
    <row r="21" spans="1:7" x14ac:dyDescent="0.2">
      <c r="A21" s="2" t="s">
        <v>37</v>
      </c>
      <c r="B21" s="5">
        <v>103</v>
      </c>
      <c r="C21" s="6">
        <f t="shared" si="0"/>
        <v>4.5818505338078293</v>
      </c>
      <c r="D21" s="5">
        <v>373</v>
      </c>
      <c r="E21" s="6">
        <f t="shared" si="1"/>
        <v>1.1836009392650886</v>
      </c>
      <c r="F21" s="5">
        <f t="shared" si="2"/>
        <v>476</v>
      </c>
      <c r="G21" s="6">
        <f t="shared" si="3"/>
        <v>1.4098690835850958</v>
      </c>
    </row>
    <row r="22" spans="1:7" x14ac:dyDescent="0.2">
      <c r="A22" s="2" t="s">
        <v>39</v>
      </c>
      <c r="B22" s="5">
        <v>52</v>
      </c>
      <c r="C22" s="6">
        <f t="shared" si="0"/>
        <v>2.3131672597864767</v>
      </c>
      <c r="D22" s="5">
        <v>390</v>
      </c>
      <c r="E22" s="6">
        <f t="shared" si="1"/>
        <v>1.2375452179983499</v>
      </c>
      <c r="F22" s="5">
        <f t="shared" si="2"/>
        <v>442</v>
      </c>
      <c r="G22" s="6">
        <f t="shared" si="3"/>
        <v>1.3091641490433032</v>
      </c>
    </row>
    <row r="23" spans="1:7" x14ac:dyDescent="0.2">
      <c r="A23" s="2" t="s">
        <v>38</v>
      </c>
      <c r="B23" s="5">
        <v>7</v>
      </c>
      <c r="C23" s="6">
        <f t="shared" si="0"/>
        <v>0.31138790035587188</v>
      </c>
      <c r="D23" s="5">
        <v>286</v>
      </c>
      <c r="E23" s="6">
        <f t="shared" si="1"/>
        <v>0.90753315986545657</v>
      </c>
      <c r="F23" s="5">
        <f t="shared" si="2"/>
        <v>293</v>
      </c>
      <c r="G23" s="6">
        <f t="shared" si="3"/>
        <v>0.8678395829630946</v>
      </c>
    </row>
    <row r="24" spans="1:7" x14ac:dyDescent="0.2">
      <c r="A24" s="2" t="s">
        <v>154</v>
      </c>
      <c r="B24" s="5">
        <v>58</v>
      </c>
      <c r="C24" s="6">
        <f t="shared" si="0"/>
        <v>2.580071174377224</v>
      </c>
      <c r="D24" s="5">
        <v>227</v>
      </c>
      <c r="E24" s="6">
        <f t="shared" si="1"/>
        <v>0.72031478073237287</v>
      </c>
      <c r="F24" s="5">
        <f t="shared" si="2"/>
        <v>285</v>
      </c>
      <c r="G24" s="6">
        <f t="shared" si="3"/>
        <v>0.84414430424737863</v>
      </c>
    </row>
    <row r="25" spans="1:7" x14ac:dyDescent="0.2">
      <c r="A25" s="2" t="s">
        <v>155</v>
      </c>
      <c r="B25" s="5">
        <v>9</v>
      </c>
      <c r="C25" s="6">
        <f t="shared" si="0"/>
        <v>0.40035587188612098</v>
      </c>
      <c r="D25" s="5">
        <v>260</v>
      </c>
      <c r="E25" s="6">
        <f t="shared" si="1"/>
        <v>0.82503014533223329</v>
      </c>
      <c r="F25" s="5">
        <f t="shared" si="2"/>
        <v>269</v>
      </c>
      <c r="G25" s="6">
        <f t="shared" si="3"/>
        <v>0.79675374681594702</v>
      </c>
    </row>
    <row r="26" spans="1:7" x14ac:dyDescent="0.2">
      <c r="A26" s="2" t="s">
        <v>49</v>
      </c>
      <c r="B26" s="5">
        <v>103</v>
      </c>
      <c r="C26" s="6">
        <f t="shared" si="0"/>
        <v>4.5818505338078293</v>
      </c>
      <c r="D26" s="5">
        <v>161</v>
      </c>
      <c r="E26" s="6">
        <f t="shared" si="1"/>
        <v>0.51088405153265215</v>
      </c>
      <c r="F26" s="5">
        <f t="shared" si="2"/>
        <v>264</v>
      </c>
      <c r="G26" s="6">
        <f t="shared" si="3"/>
        <v>0.78194419761862444</v>
      </c>
    </row>
    <row r="27" spans="1:7" x14ac:dyDescent="0.2">
      <c r="A27" s="2" t="s">
        <v>41</v>
      </c>
      <c r="B27" s="5">
        <v>38</v>
      </c>
      <c r="C27" s="6">
        <f t="shared" si="0"/>
        <v>1.6903914590747333</v>
      </c>
      <c r="D27" s="5">
        <v>219</v>
      </c>
      <c r="E27" s="6">
        <f t="shared" si="1"/>
        <v>0.69492923779907345</v>
      </c>
      <c r="F27" s="5">
        <f t="shared" si="2"/>
        <v>257</v>
      </c>
      <c r="G27" s="6">
        <f t="shared" si="3"/>
        <v>0.76121082874237311</v>
      </c>
    </row>
    <row r="28" spans="1:7" x14ac:dyDescent="0.2">
      <c r="A28" s="2" t="s">
        <v>53</v>
      </c>
      <c r="B28" s="5">
        <v>4</v>
      </c>
      <c r="C28" s="6">
        <f t="shared" si="0"/>
        <v>0.1779359430604982</v>
      </c>
      <c r="D28" s="5">
        <v>236</v>
      </c>
      <c r="E28" s="6">
        <f t="shared" si="1"/>
        <v>0.7488735165323348</v>
      </c>
      <c r="F28" s="5">
        <f t="shared" si="2"/>
        <v>240</v>
      </c>
      <c r="G28" s="6">
        <f t="shared" si="3"/>
        <v>0.71085836147147674</v>
      </c>
    </row>
    <row r="29" spans="1:7" x14ac:dyDescent="0.2">
      <c r="A29" s="2" t="s">
        <v>40</v>
      </c>
      <c r="B29" s="5">
        <v>71</v>
      </c>
      <c r="C29" s="6">
        <f t="shared" si="0"/>
        <v>3.1583629893238436</v>
      </c>
      <c r="D29" s="5">
        <v>164</v>
      </c>
      <c r="E29" s="6">
        <f t="shared" si="1"/>
        <v>0.52040363013263946</v>
      </c>
      <c r="F29" s="5">
        <f t="shared" si="2"/>
        <v>235</v>
      </c>
      <c r="G29" s="6">
        <f t="shared" si="3"/>
        <v>0.69604881227415438</v>
      </c>
    </row>
    <row r="30" spans="1:7" x14ac:dyDescent="0.2">
      <c r="A30" s="2" t="s">
        <v>56</v>
      </c>
      <c r="B30" s="5">
        <v>110</v>
      </c>
      <c r="C30" s="6">
        <f t="shared" si="0"/>
        <v>4.8932384341637016</v>
      </c>
      <c r="D30" s="5">
        <v>117</v>
      </c>
      <c r="E30" s="6">
        <f t="shared" si="1"/>
        <v>0.37126356539950495</v>
      </c>
      <c r="F30" s="5">
        <f t="shared" si="2"/>
        <v>227</v>
      </c>
      <c r="G30" s="6">
        <f t="shared" si="3"/>
        <v>0.67235353355843852</v>
      </c>
    </row>
    <row r="31" spans="1:7" x14ac:dyDescent="0.2">
      <c r="A31" s="2" t="s">
        <v>145</v>
      </c>
      <c r="B31" s="5">
        <v>15</v>
      </c>
      <c r="C31" s="6">
        <f t="shared" si="0"/>
        <v>0.66725978647686834</v>
      </c>
      <c r="D31" s="5">
        <v>180</v>
      </c>
      <c r="E31" s="6">
        <f t="shared" si="1"/>
        <v>0.57117471599923841</v>
      </c>
      <c r="F31" s="5">
        <f t="shared" si="2"/>
        <v>195</v>
      </c>
      <c r="G31" s="6">
        <f t="shared" si="3"/>
        <v>0.57757241869557485</v>
      </c>
    </row>
    <row r="32" spans="1:7" ht="19.899999999999999" customHeight="1" x14ac:dyDescent="0.2">
      <c r="A32" s="2" t="s">
        <v>57</v>
      </c>
      <c r="B32" s="5">
        <v>11</v>
      </c>
      <c r="C32" s="6">
        <f t="shared" si="0"/>
        <v>0.48932384341637009</v>
      </c>
      <c r="D32" s="5">
        <v>172</v>
      </c>
      <c r="E32" s="6">
        <f t="shared" si="1"/>
        <v>0.54578917306593888</v>
      </c>
      <c r="F32" s="5">
        <f t="shared" si="2"/>
        <v>183</v>
      </c>
      <c r="G32" s="6">
        <f t="shared" si="3"/>
        <v>0.54202950062200106</v>
      </c>
    </row>
    <row r="33" spans="1:7" x14ac:dyDescent="0.2">
      <c r="A33" s="2" t="s">
        <v>51</v>
      </c>
      <c r="B33" s="5">
        <v>4</v>
      </c>
      <c r="C33" s="6">
        <f t="shared" si="0"/>
        <v>0.1779359430604982</v>
      </c>
      <c r="D33" s="5">
        <v>179</v>
      </c>
      <c r="E33" s="6">
        <f t="shared" si="1"/>
        <v>0.56800152313257601</v>
      </c>
      <c r="F33" s="5">
        <f t="shared" si="2"/>
        <v>183</v>
      </c>
      <c r="G33" s="6">
        <f t="shared" si="3"/>
        <v>0.54202950062200106</v>
      </c>
    </row>
    <row r="34" spans="1:7" x14ac:dyDescent="0.2">
      <c r="A34" s="2" t="s">
        <v>52</v>
      </c>
      <c r="B34" s="5">
        <v>12</v>
      </c>
      <c r="C34" s="6">
        <f t="shared" si="0"/>
        <v>0.53380782918149472</v>
      </c>
      <c r="D34" s="5">
        <v>157</v>
      </c>
      <c r="E34" s="6">
        <f t="shared" si="1"/>
        <v>0.49819128006600244</v>
      </c>
      <c r="F34" s="5">
        <f t="shared" si="2"/>
        <v>169</v>
      </c>
      <c r="G34" s="6">
        <f t="shared" si="3"/>
        <v>0.5005627628694983</v>
      </c>
    </row>
    <row r="35" spans="1:7" x14ac:dyDescent="0.2">
      <c r="A35" s="2" t="s">
        <v>36</v>
      </c>
      <c r="B35" s="5">
        <v>12</v>
      </c>
      <c r="C35" s="6">
        <f t="shared" si="0"/>
        <v>0.53380782918149472</v>
      </c>
      <c r="D35" s="5">
        <v>136</v>
      </c>
      <c r="E35" s="6">
        <f t="shared" si="1"/>
        <v>0.43155422986609121</v>
      </c>
      <c r="F35" s="5">
        <f t="shared" si="2"/>
        <v>148</v>
      </c>
      <c r="G35" s="6">
        <f t="shared" si="3"/>
        <v>0.438362656240744</v>
      </c>
    </row>
    <row r="36" spans="1:7" x14ac:dyDescent="0.2">
      <c r="A36" s="2" t="s">
        <v>33</v>
      </c>
      <c r="B36" s="5">
        <v>0</v>
      </c>
      <c r="C36" s="6">
        <f t="shared" si="0"/>
        <v>0</v>
      </c>
      <c r="D36" s="5">
        <v>100</v>
      </c>
      <c r="E36" s="6">
        <f t="shared" si="1"/>
        <v>0.31731928666624359</v>
      </c>
      <c r="F36" s="5">
        <f t="shared" si="2"/>
        <v>100</v>
      </c>
      <c r="G36" s="6">
        <f t="shared" si="3"/>
        <v>0.29619098394644866</v>
      </c>
    </row>
    <row r="37" spans="1:7" ht="30" x14ac:dyDescent="0.2">
      <c r="A37" s="2" t="s">
        <v>47</v>
      </c>
      <c r="B37" s="5">
        <v>1</v>
      </c>
      <c r="C37" s="6">
        <f t="shared" si="0"/>
        <v>4.4483985765124551E-2</v>
      </c>
      <c r="D37" s="5">
        <v>95</v>
      </c>
      <c r="E37" s="6">
        <f t="shared" si="1"/>
        <v>0.30145332233293143</v>
      </c>
      <c r="F37" s="5">
        <f t="shared" si="2"/>
        <v>96</v>
      </c>
      <c r="G37" s="6">
        <f t="shared" si="3"/>
        <v>0.28434334458859073</v>
      </c>
    </row>
    <row r="38" spans="1:7" ht="30" x14ac:dyDescent="0.2">
      <c r="A38" s="2" t="s">
        <v>43</v>
      </c>
      <c r="B38" s="5">
        <v>1</v>
      </c>
      <c r="C38" s="6">
        <f t="shared" si="0"/>
        <v>4.4483985765124551E-2</v>
      </c>
      <c r="D38" s="5">
        <v>95</v>
      </c>
      <c r="E38" s="6">
        <f t="shared" si="1"/>
        <v>0.30145332233293143</v>
      </c>
      <c r="F38" s="5">
        <f t="shared" si="2"/>
        <v>96</v>
      </c>
      <c r="G38" s="6">
        <f t="shared" si="3"/>
        <v>0.28434334458859073</v>
      </c>
    </row>
    <row r="39" spans="1:7" x14ac:dyDescent="0.2">
      <c r="A39" s="2" t="s">
        <v>44</v>
      </c>
      <c r="B39" s="5">
        <v>0</v>
      </c>
      <c r="C39" s="6">
        <f t="shared" si="0"/>
        <v>0</v>
      </c>
      <c r="D39" s="5">
        <v>67</v>
      </c>
      <c r="E39" s="6">
        <f t="shared" si="1"/>
        <v>0.21260392206638321</v>
      </c>
      <c r="F39" s="5">
        <f t="shared" si="2"/>
        <v>67</v>
      </c>
      <c r="G39" s="6">
        <f t="shared" si="3"/>
        <v>0.19844795924412062</v>
      </c>
    </row>
    <row r="40" spans="1:7" x14ac:dyDescent="0.2">
      <c r="A40" s="2" t="s">
        <v>50</v>
      </c>
      <c r="B40" s="5">
        <v>59</v>
      </c>
      <c r="C40" s="6">
        <f t="shared" si="0"/>
        <v>2.6245551601423487</v>
      </c>
      <c r="D40" s="5">
        <v>0</v>
      </c>
      <c r="E40" s="6">
        <f t="shared" si="1"/>
        <v>0</v>
      </c>
      <c r="F40" s="5">
        <f t="shared" si="2"/>
        <v>59</v>
      </c>
      <c r="G40" s="6">
        <f t="shared" si="3"/>
        <v>0.17475268052840473</v>
      </c>
    </row>
    <row r="41" spans="1:7" x14ac:dyDescent="0.2">
      <c r="A41" s="2" t="s">
        <v>58</v>
      </c>
      <c r="B41" s="5">
        <v>0</v>
      </c>
      <c r="C41" s="6">
        <f t="shared" si="0"/>
        <v>0</v>
      </c>
      <c r="D41" s="5">
        <v>42</v>
      </c>
      <c r="E41" s="6">
        <f t="shared" si="1"/>
        <v>0.13327410039982232</v>
      </c>
      <c r="F41" s="5">
        <f t="shared" si="2"/>
        <v>42</v>
      </c>
      <c r="G41" s="6">
        <f t="shared" si="3"/>
        <v>0.12440021325750845</v>
      </c>
    </row>
    <row r="42" spans="1:7" x14ac:dyDescent="0.2">
      <c r="A42" s="2" t="s">
        <v>156</v>
      </c>
      <c r="B42" s="5">
        <v>8</v>
      </c>
      <c r="C42" s="6">
        <f t="shared" si="0"/>
        <v>0.35587188612099641</v>
      </c>
      <c r="D42" s="5">
        <v>13</v>
      </c>
      <c r="E42" s="6">
        <f t="shared" si="1"/>
        <v>4.1251507266611663E-2</v>
      </c>
      <c r="F42" s="5">
        <f t="shared" si="2"/>
        <v>21</v>
      </c>
      <c r="G42" s="6">
        <f t="shared" si="3"/>
        <v>6.2200106628754227E-2</v>
      </c>
    </row>
    <row r="43" spans="1:7" x14ac:dyDescent="0.2">
      <c r="A43" s="12" t="s">
        <v>138</v>
      </c>
      <c r="B43" s="11">
        <v>0</v>
      </c>
      <c r="C43" s="6">
        <f t="shared" si="0"/>
        <v>0</v>
      </c>
      <c r="D43" s="5">
        <v>12</v>
      </c>
      <c r="E43" s="6">
        <f t="shared" si="1"/>
        <v>3.8078314399949229E-2</v>
      </c>
      <c r="F43" s="5">
        <f t="shared" si="2"/>
        <v>12</v>
      </c>
      <c r="G43" s="6">
        <f t="shared" si="3"/>
        <v>3.5542918073573841E-2</v>
      </c>
    </row>
    <row r="44" spans="1:7" x14ac:dyDescent="0.2">
      <c r="A44" s="2" t="s">
        <v>149</v>
      </c>
      <c r="B44" s="5">
        <v>8</v>
      </c>
      <c r="C44" s="6">
        <f t="shared" si="0"/>
        <v>0.35587188612099641</v>
      </c>
      <c r="D44" s="5">
        <v>0</v>
      </c>
      <c r="E44" s="6">
        <f t="shared" si="1"/>
        <v>0</v>
      </c>
      <c r="F44" s="5">
        <f t="shared" si="2"/>
        <v>8</v>
      </c>
      <c r="G44" s="6">
        <f t="shared" si="3"/>
        <v>2.3695278715715893E-2</v>
      </c>
    </row>
    <row r="45" spans="1:7" ht="15.75" customHeight="1" x14ac:dyDescent="0.25">
      <c r="A45" s="13" t="s">
        <v>28</v>
      </c>
      <c r="B45" s="1">
        <v>2248</v>
      </c>
      <c r="C45" s="8">
        <f t="shared" si="0"/>
        <v>100</v>
      </c>
      <c r="D45" s="1">
        <v>31514</v>
      </c>
      <c r="E45" s="8">
        <f t="shared" si="1"/>
        <v>100</v>
      </c>
      <c r="F45" s="1">
        <v>33762</v>
      </c>
      <c r="G45" s="8">
        <f t="shared" si="3"/>
        <v>100</v>
      </c>
    </row>
  </sheetData>
  <sortState ref="A11:G44">
    <sortCondition descending="1" ref="F12"/>
  </sortState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opLeftCell="A187" workbookViewId="0">
      <selection activeCell="C204" sqref="A1:C204"/>
    </sheetView>
  </sheetViews>
  <sheetFormatPr baseColWidth="10" defaultColWidth="11.42578125" defaultRowHeight="15" x14ac:dyDescent="0.2"/>
  <cols>
    <col min="1" max="1" width="54.85546875" style="7" customWidth="1"/>
    <col min="2" max="2" width="13.85546875" style="10" customWidth="1"/>
    <col min="3" max="3" width="14.140625" style="10" customWidth="1"/>
    <col min="4" max="16384" width="11.42578125" style="7"/>
  </cols>
  <sheetData>
    <row r="1" spans="1:4" ht="18" x14ac:dyDescent="0.25">
      <c r="A1" s="9" t="s">
        <v>1</v>
      </c>
    </row>
    <row r="2" spans="1:4" x14ac:dyDescent="0.2">
      <c r="A2" s="7" t="s">
        <v>0</v>
      </c>
    </row>
    <row r="8" spans="1:4" ht="34.9" customHeight="1" x14ac:dyDescent="0.25">
      <c r="A8" s="44" t="s">
        <v>170</v>
      </c>
      <c r="B8" s="44"/>
      <c r="C8" s="44"/>
      <c r="D8" s="35"/>
    </row>
    <row r="10" spans="1:4" x14ac:dyDescent="0.2">
      <c r="B10" s="45"/>
      <c r="C10" s="45"/>
      <c r="D10" s="36"/>
    </row>
    <row r="11" spans="1:4" ht="15.75" x14ac:dyDescent="0.25">
      <c r="A11" s="2"/>
      <c r="B11" s="3" t="s">
        <v>27</v>
      </c>
      <c r="C11" s="4" t="s">
        <v>3</v>
      </c>
      <c r="D11" s="37"/>
    </row>
    <row r="12" spans="1:4" ht="15.75" x14ac:dyDescent="0.25">
      <c r="A12" s="14" t="s">
        <v>48</v>
      </c>
      <c r="B12" s="1">
        <v>512</v>
      </c>
      <c r="C12" s="8"/>
      <c r="D12" s="38"/>
    </row>
    <row r="13" spans="1:4" x14ac:dyDescent="0.2">
      <c r="A13" s="2" t="s">
        <v>67</v>
      </c>
      <c r="B13" s="5">
        <v>254</v>
      </c>
      <c r="C13" s="6">
        <f>(B13/B$12)*100</f>
        <v>49.609375</v>
      </c>
      <c r="D13" s="38"/>
    </row>
    <row r="14" spans="1:4" x14ac:dyDescent="0.2">
      <c r="A14" s="2" t="s">
        <v>75</v>
      </c>
      <c r="B14" s="5">
        <v>67</v>
      </c>
      <c r="C14" s="6">
        <f t="shared" ref="C14:C37" si="0">(B14/B$12)*100</f>
        <v>13.0859375</v>
      </c>
      <c r="D14" s="38"/>
    </row>
    <row r="15" spans="1:4" x14ac:dyDescent="0.2">
      <c r="A15" s="2" t="s">
        <v>69</v>
      </c>
      <c r="B15" s="5">
        <v>67</v>
      </c>
      <c r="C15" s="6">
        <f t="shared" si="0"/>
        <v>13.0859375</v>
      </c>
      <c r="D15" s="38"/>
    </row>
    <row r="16" spans="1:4" x14ac:dyDescent="0.2">
      <c r="A16" s="2" t="s">
        <v>74</v>
      </c>
      <c r="B16" s="5">
        <v>36</v>
      </c>
      <c r="C16" s="6">
        <f t="shared" si="0"/>
        <v>7.03125</v>
      </c>
      <c r="D16" s="38"/>
    </row>
    <row r="17" spans="1:4" x14ac:dyDescent="0.2">
      <c r="A17" s="2" t="s">
        <v>68</v>
      </c>
      <c r="B17" s="5">
        <v>19</v>
      </c>
      <c r="C17" s="6">
        <f t="shared" si="0"/>
        <v>3.7109375</v>
      </c>
      <c r="D17" s="38"/>
    </row>
    <row r="18" spans="1:4" x14ac:dyDescent="0.2">
      <c r="A18" s="2" t="s">
        <v>73</v>
      </c>
      <c r="B18" s="5">
        <v>15</v>
      </c>
      <c r="C18" s="6">
        <f t="shared" si="0"/>
        <v>2.9296875</v>
      </c>
      <c r="D18" s="38"/>
    </row>
    <row r="19" spans="1:4" x14ac:dyDescent="0.2">
      <c r="A19" s="2" t="s">
        <v>96</v>
      </c>
      <c r="B19" s="5">
        <v>12</v>
      </c>
      <c r="C19" s="6">
        <f t="shared" si="0"/>
        <v>2.34375</v>
      </c>
      <c r="D19" s="38"/>
    </row>
    <row r="20" spans="1:4" x14ac:dyDescent="0.2">
      <c r="A20" s="2" t="s">
        <v>104</v>
      </c>
      <c r="B20" s="5">
        <v>10</v>
      </c>
      <c r="C20" s="6">
        <f t="shared" si="0"/>
        <v>1.953125</v>
      </c>
      <c r="D20" s="38"/>
    </row>
    <row r="21" spans="1:4" x14ac:dyDescent="0.2">
      <c r="A21" s="2" t="s">
        <v>90</v>
      </c>
      <c r="B21" s="5">
        <v>9</v>
      </c>
      <c r="C21" s="6">
        <f t="shared" si="0"/>
        <v>1.7578125</v>
      </c>
      <c r="D21" s="38"/>
    </row>
    <row r="22" spans="1:4" x14ac:dyDescent="0.2">
      <c r="A22" s="2" t="s">
        <v>79</v>
      </c>
      <c r="B22" s="5">
        <v>4</v>
      </c>
      <c r="C22" s="6">
        <f t="shared" si="0"/>
        <v>0.78125</v>
      </c>
      <c r="D22" s="38"/>
    </row>
    <row r="23" spans="1:4" x14ac:dyDescent="0.2">
      <c r="A23" s="2" t="s">
        <v>61</v>
      </c>
      <c r="B23" s="5">
        <v>3</v>
      </c>
      <c r="C23" s="6">
        <f t="shared" si="0"/>
        <v>0.5859375</v>
      </c>
      <c r="D23" s="38"/>
    </row>
    <row r="24" spans="1:4" x14ac:dyDescent="0.2">
      <c r="A24" s="2" t="s">
        <v>117</v>
      </c>
      <c r="B24" s="5">
        <v>3</v>
      </c>
      <c r="C24" s="6">
        <f t="shared" si="0"/>
        <v>0.5859375</v>
      </c>
      <c r="D24" s="38"/>
    </row>
    <row r="25" spans="1:4" x14ac:dyDescent="0.2">
      <c r="A25" s="2" t="s">
        <v>110</v>
      </c>
      <c r="B25" s="5">
        <v>1</v>
      </c>
      <c r="C25" s="6">
        <f t="shared" si="0"/>
        <v>0.1953125</v>
      </c>
      <c r="D25" s="38"/>
    </row>
    <row r="26" spans="1:4" x14ac:dyDescent="0.2">
      <c r="A26" s="2" t="s">
        <v>106</v>
      </c>
      <c r="B26" s="5">
        <v>1</v>
      </c>
      <c r="C26" s="6">
        <f t="shared" si="0"/>
        <v>0.1953125</v>
      </c>
      <c r="D26" s="38"/>
    </row>
    <row r="27" spans="1:4" x14ac:dyDescent="0.2">
      <c r="A27" s="2" t="s">
        <v>131</v>
      </c>
      <c r="B27" s="5">
        <v>1</v>
      </c>
      <c r="C27" s="6">
        <f t="shared" si="0"/>
        <v>0.1953125</v>
      </c>
      <c r="D27" s="38"/>
    </row>
    <row r="28" spans="1:4" x14ac:dyDescent="0.2">
      <c r="A28" s="2" t="s">
        <v>63</v>
      </c>
      <c r="B28" s="5">
        <v>1</v>
      </c>
      <c r="C28" s="6">
        <f t="shared" si="0"/>
        <v>0.1953125</v>
      </c>
      <c r="D28" s="38"/>
    </row>
    <row r="29" spans="1:4" x14ac:dyDescent="0.2">
      <c r="A29" s="2" t="s">
        <v>109</v>
      </c>
      <c r="B29" s="5">
        <v>1</v>
      </c>
      <c r="C29" s="6">
        <f t="shared" si="0"/>
        <v>0.1953125</v>
      </c>
      <c r="D29" s="38"/>
    </row>
    <row r="30" spans="1:4" x14ac:dyDescent="0.2">
      <c r="A30" s="2" t="s">
        <v>98</v>
      </c>
      <c r="B30" s="5">
        <v>1</v>
      </c>
      <c r="C30" s="6">
        <f t="shared" si="0"/>
        <v>0.1953125</v>
      </c>
      <c r="D30" s="38"/>
    </row>
    <row r="31" spans="1:4" x14ac:dyDescent="0.2">
      <c r="A31" s="2" t="s">
        <v>112</v>
      </c>
      <c r="B31" s="5">
        <v>1</v>
      </c>
      <c r="C31" s="6">
        <f t="shared" si="0"/>
        <v>0.1953125</v>
      </c>
      <c r="D31" s="38"/>
    </row>
    <row r="32" spans="1:4" x14ac:dyDescent="0.2">
      <c r="A32" s="2" t="s">
        <v>113</v>
      </c>
      <c r="B32" s="5">
        <v>1</v>
      </c>
      <c r="C32" s="6">
        <f t="shared" si="0"/>
        <v>0.1953125</v>
      </c>
      <c r="D32" s="38"/>
    </row>
    <row r="33" spans="1:4" x14ac:dyDescent="0.2">
      <c r="A33" s="2" t="s">
        <v>126</v>
      </c>
      <c r="B33" s="5">
        <v>1</v>
      </c>
      <c r="C33" s="6">
        <f t="shared" si="0"/>
        <v>0.1953125</v>
      </c>
      <c r="D33" s="38"/>
    </row>
    <row r="34" spans="1:4" x14ac:dyDescent="0.2">
      <c r="A34" s="2" t="s">
        <v>99</v>
      </c>
      <c r="B34" s="5">
        <v>1</v>
      </c>
      <c r="C34" s="6">
        <f t="shared" si="0"/>
        <v>0.1953125</v>
      </c>
      <c r="D34" s="38"/>
    </row>
    <row r="35" spans="1:4" x14ac:dyDescent="0.2">
      <c r="A35" s="2" t="s">
        <v>87</v>
      </c>
      <c r="B35" s="5">
        <v>1</v>
      </c>
      <c r="C35" s="6">
        <f t="shared" si="0"/>
        <v>0.1953125</v>
      </c>
      <c r="D35" s="38"/>
    </row>
    <row r="36" spans="1:4" x14ac:dyDescent="0.2">
      <c r="A36" s="2" t="s">
        <v>81</v>
      </c>
      <c r="B36" s="5">
        <v>1</v>
      </c>
      <c r="C36" s="6">
        <f t="shared" si="0"/>
        <v>0.1953125</v>
      </c>
      <c r="D36" s="38"/>
    </row>
    <row r="37" spans="1:4" x14ac:dyDescent="0.2">
      <c r="A37" s="2" t="s">
        <v>94</v>
      </c>
      <c r="B37" s="5">
        <v>1</v>
      </c>
      <c r="C37" s="6">
        <f t="shared" si="0"/>
        <v>0.1953125</v>
      </c>
      <c r="D37" s="38"/>
    </row>
    <row r="38" spans="1:4" x14ac:dyDescent="0.2">
      <c r="A38" s="2"/>
      <c r="B38" s="5"/>
      <c r="C38" s="6"/>
      <c r="D38" s="38"/>
    </row>
    <row r="39" spans="1:4" x14ac:dyDescent="0.2">
      <c r="A39" s="2"/>
      <c r="B39" s="5"/>
      <c r="C39" s="6"/>
      <c r="D39" s="38"/>
    </row>
    <row r="40" spans="1:4" x14ac:dyDescent="0.2">
      <c r="A40" s="2"/>
      <c r="B40" s="5"/>
      <c r="C40" s="6"/>
      <c r="D40" s="38"/>
    </row>
    <row r="41" spans="1:4" x14ac:dyDescent="0.2">
      <c r="A41" s="2"/>
      <c r="B41" s="5"/>
      <c r="C41" s="6"/>
      <c r="D41" s="38"/>
    </row>
    <row r="42" spans="1:4" ht="15.75" x14ac:dyDescent="0.25">
      <c r="A42" s="14" t="s">
        <v>46</v>
      </c>
      <c r="B42" s="1">
        <v>312</v>
      </c>
      <c r="C42" s="6"/>
      <c r="D42" s="38"/>
    </row>
    <row r="43" spans="1:4" x14ac:dyDescent="0.2">
      <c r="A43" s="2" t="s">
        <v>87</v>
      </c>
      <c r="B43" s="5">
        <v>117</v>
      </c>
      <c r="C43" s="6">
        <f t="shared" ref="C43:C70" si="1">(B43/B$42)*100</f>
        <v>37.5</v>
      </c>
      <c r="D43" s="38"/>
    </row>
    <row r="44" spans="1:4" x14ac:dyDescent="0.2">
      <c r="A44" s="2" t="s">
        <v>94</v>
      </c>
      <c r="B44" s="5">
        <v>44</v>
      </c>
      <c r="C44" s="6">
        <f t="shared" si="1"/>
        <v>14.102564102564102</v>
      </c>
      <c r="D44" s="38"/>
    </row>
    <row r="45" spans="1:4" x14ac:dyDescent="0.2">
      <c r="A45" s="2" t="s">
        <v>90</v>
      </c>
      <c r="B45" s="5">
        <v>37</v>
      </c>
      <c r="C45" s="6">
        <f t="shared" si="1"/>
        <v>11.858974358974358</v>
      </c>
      <c r="D45" s="38"/>
    </row>
    <row r="46" spans="1:4" x14ac:dyDescent="0.2">
      <c r="A46" s="2" t="s">
        <v>96</v>
      </c>
      <c r="B46" s="5">
        <v>19</v>
      </c>
      <c r="C46" s="6">
        <f t="shared" si="1"/>
        <v>6.0897435897435894</v>
      </c>
      <c r="D46" s="38"/>
    </row>
    <row r="47" spans="1:4" x14ac:dyDescent="0.2">
      <c r="A47" s="2" t="s">
        <v>93</v>
      </c>
      <c r="B47" s="5">
        <v>16</v>
      </c>
      <c r="C47" s="6">
        <f t="shared" si="1"/>
        <v>5.1282051282051277</v>
      </c>
      <c r="D47" s="38"/>
    </row>
    <row r="48" spans="1:4" x14ac:dyDescent="0.2">
      <c r="A48" s="2" t="s">
        <v>97</v>
      </c>
      <c r="B48" s="5">
        <v>10</v>
      </c>
      <c r="C48" s="6">
        <f t="shared" si="1"/>
        <v>3.2051282051282048</v>
      </c>
      <c r="D48" s="38"/>
    </row>
    <row r="49" spans="1:4" x14ac:dyDescent="0.2">
      <c r="A49" s="2" t="s">
        <v>104</v>
      </c>
      <c r="B49" s="5">
        <v>8</v>
      </c>
      <c r="C49" s="6">
        <f t="shared" si="1"/>
        <v>2.5641025641025639</v>
      </c>
      <c r="D49" s="38"/>
    </row>
    <row r="50" spans="1:4" x14ac:dyDescent="0.2">
      <c r="A50" s="2" t="s">
        <v>112</v>
      </c>
      <c r="B50" s="5">
        <v>8</v>
      </c>
      <c r="C50" s="6">
        <f t="shared" si="1"/>
        <v>2.5641025641025639</v>
      </c>
      <c r="D50" s="38"/>
    </row>
    <row r="51" spans="1:4" x14ac:dyDescent="0.2">
      <c r="A51" s="2" t="s">
        <v>91</v>
      </c>
      <c r="B51" s="5">
        <v>8</v>
      </c>
      <c r="C51" s="6">
        <f t="shared" si="1"/>
        <v>2.5641025641025639</v>
      </c>
      <c r="D51" s="38"/>
    </row>
    <row r="52" spans="1:4" x14ac:dyDescent="0.2">
      <c r="A52" s="2" t="s">
        <v>67</v>
      </c>
      <c r="B52" s="5">
        <v>7</v>
      </c>
      <c r="C52" s="6">
        <f t="shared" si="1"/>
        <v>2.2435897435897436</v>
      </c>
      <c r="D52" s="38"/>
    </row>
    <row r="53" spans="1:4" x14ac:dyDescent="0.2">
      <c r="A53" s="2" t="s">
        <v>86</v>
      </c>
      <c r="B53" s="5">
        <v>5</v>
      </c>
      <c r="C53" s="6">
        <f t="shared" si="1"/>
        <v>1.6025641025641024</v>
      </c>
      <c r="D53" s="38"/>
    </row>
    <row r="54" spans="1:4" x14ac:dyDescent="0.2">
      <c r="A54" s="2" t="s">
        <v>88</v>
      </c>
      <c r="B54" s="5">
        <v>5</v>
      </c>
      <c r="C54" s="6">
        <f t="shared" si="1"/>
        <v>1.6025641025641024</v>
      </c>
      <c r="D54" s="38"/>
    </row>
    <row r="55" spans="1:4" x14ac:dyDescent="0.2">
      <c r="A55" s="2" t="s">
        <v>61</v>
      </c>
      <c r="B55" s="5">
        <v>4</v>
      </c>
      <c r="C55" s="6">
        <f t="shared" si="1"/>
        <v>1.2820512820512819</v>
      </c>
      <c r="D55" s="38"/>
    </row>
    <row r="56" spans="1:4" x14ac:dyDescent="0.2">
      <c r="A56" s="2" t="s">
        <v>81</v>
      </c>
      <c r="B56" s="5">
        <v>3</v>
      </c>
      <c r="C56" s="6">
        <f t="shared" si="1"/>
        <v>0.96153846153846156</v>
      </c>
      <c r="D56" s="38"/>
    </row>
    <row r="57" spans="1:4" x14ac:dyDescent="0.2">
      <c r="A57" s="2" t="s">
        <v>117</v>
      </c>
      <c r="B57" s="5">
        <v>3</v>
      </c>
      <c r="C57" s="6">
        <f t="shared" si="1"/>
        <v>0.96153846153846156</v>
      </c>
      <c r="D57" s="38"/>
    </row>
    <row r="58" spans="1:4" x14ac:dyDescent="0.2">
      <c r="A58" s="2" t="s">
        <v>79</v>
      </c>
      <c r="B58" s="5">
        <v>3</v>
      </c>
      <c r="C58" s="6">
        <f t="shared" si="1"/>
        <v>0.96153846153846156</v>
      </c>
      <c r="D58" s="38"/>
    </row>
    <row r="59" spans="1:4" x14ac:dyDescent="0.2">
      <c r="A59" s="2" t="s">
        <v>63</v>
      </c>
      <c r="B59" s="5">
        <v>2</v>
      </c>
      <c r="C59" s="6">
        <f t="shared" si="1"/>
        <v>0.64102564102564097</v>
      </c>
      <c r="D59" s="38"/>
    </row>
    <row r="60" spans="1:4" x14ac:dyDescent="0.2">
      <c r="A60" s="2" t="s">
        <v>107</v>
      </c>
      <c r="B60" s="5">
        <v>2</v>
      </c>
      <c r="C60" s="6">
        <f t="shared" si="1"/>
        <v>0.64102564102564097</v>
      </c>
      <c r="D60" s="38"/>
    </row>
    <row r="61" spans="1:4" x14ac:dyDescent="0.2">
      <c r="A61" s="2" t="s">
        <v>82</v>
      </c>
      <c r="B61" s="5">
        <v>2</v>
      </c>
      <c r="C61" s="6">
        <f t="shared" si="1"/>
        <v>0.64102564102564097</v>
      </c>
      <c r="D61" s="38"/>
    </row>
    <row r="62" spans="1:4" x14ac:dyDescent="0.2">
      <c r="A62" s="2" t="s">
        <v>120</v>
      </c>
      <c r="B62" s="5">
        <v>1</v>
      </c>
      <c r="C62" s="6">
        <f t="shared" si="1"/>
        <v>0.32051282051282048</v>
      </c>
      <c r="D62" s="38"/>
    </row>
    <row r="63" spans="1:4" x14ac:dyDescent="0.2">
      <c r="A63" s="2" t="s">
        <v>161</v>
      </c>
      <c r="B63" s="5">
        <v>1</v>
      </c>
      <c r="C63" s="6">
        <f t="shared" si="1"/>
        <v>0.32051282051282048</v>
      </c>
      <c r="D63" s="38"/>
    </row>
    <row r="64" spans="1:4" x14ac:dyDescent="0.2">
      <c r="A64" s="2" t="s">
        <v>75</v>
      </c>
      <c r="B64" s="5">
        <v>1</v>
      </c>
      <c r="C64" s="6">
        <f t="shared" si="1"/>
        <v>0.32051282051282048</v>
      </c>
      <c r="D64" s="38"/>
    </row>
    <row r="65" spans="1:4" x14ac:dyDescent="0.2">
      <c r="A65" s="2" t="s">
        <v>89</v>
      </c>
      <c r="B65" s="5">
        <v>1</v>
      </c>
      <c r="C65" s="6">
        <f t="shared" si="1"/>
        <v>0.32051282051282048</v>
      </c>
      <c r="D65" s="38"/>
    </row>
    <row r="66" spans="1:4" x14ac:dyDescent="0.2">
      <c r="A66" s="2" t="s">
        <v>69</v>
      </c>
      <c r="B66" s="5">
        <v>1</v>
      </c>
      <c r="C66" s="6">
        <f t="shared" si="1"/>
        <v>0.32051282051282048</v>
      </c>
      <c r="D66" s="38"/>
    </row>
    <row r="67" spans="1:4" x14ac:dyDescent="0.2">
      <c r="A67" s="2" t="s">
        <v>72</v>
      </c>
      <c r="B67" s="5">
        <v>1</v>
      </c>
      <c r="C67" s="6">
        <f t="shared" si="1"/>
        <v>0.32051282051282048</v>
      </c>
      <c r="D67" s="38"/>
    </row>
    <row r="68" spans="1:4" x14ac:dyDescent="0.2">
      <c r="A68" s="2" t="s">
        <v>127</v>
      </c>
      <c r="B68" s="5">
        <v>1</v>
      </c>
      <c r="C68" s="6">
        <f t="shared" si="1"/>
        <v>0.32051282051282048</v>
      </c>
      <c r="D68" s="38"/>
    </row>
    <row r="69" spans="1:4" x14ac:dyDescent="0.2">
      <c r="A69" s="2" t="s">
        <v>78</v>
      </c>
      <c r="B69" s="5">
        <v>1</v>
      </c>
      <c r="C69" s="6">
        <f t="shared" si="1"/>
        <v>0.32051282051282048</v>
      </c>
      <c r="D69" s="38"/>
    </row>
    <row r="70" spans="1:4" x14ac:dyDescent="0.2">
      <c r="A70" s="2" t="s">
        <v>146</v>
      </c>
      <c r="B70" s="5">
        <v>1</v>
      </c>
      <c r="C70" s="6">
        <f t="shared" si="1"/>
        <v>0.32051282051282048</v>
      </c>
      <c r="D70" s="38"/>
    </row>
    <row r="71" spans="1:4" x14ac:dyDescent="0.2">
      <c r="A71" s="2"/>
      <c r="B71" s="5"/>
      <c r="C71" s="6"/>
      <c r="D71" s="38"/>
    </row>
    <row r="72" spans="1:4" x14ac:dyDescent="0.2">
      <c r="A72" s="2"/>
      <c r="B72" s="5"/>
      <c r="C72" s="6"/>
      <c r="D72" s="38"/>
    </row>
    <row r="73" spans="1:4" x14ac:dyDescent="0.2">
      <c r="A73" s="2"/>
      <c r="B73" s="5"/>
      <c r="C73" s="6"/>
      <c r="D73" s="38"/>
    </row>
    <row r="74" spans="1:4" x14ac:dyDescent="0.2">
      <c r="A74" s="2"/>
      <c r="B74" s="5"/>
      <c r="C74" s="6"/>
      <c r="D74" s="38"/>
    </row>
    <row r="75" spans="1:4" ht="16.149999999999999" customHeight="1" x14ac:dyDescent="0.25">
      <c r="A75" s="14" t="s">
        <v>54</v>
      </c>
      <c r="B75" s="1">
        <v>250</v>
      </c>
      <c r="C75" s="6"/>
      <c r="D75" s="38"/>
    </row>
    <row r="76" spans="1:4" ht="16.149999999999999" customHeight="1" x14ac:dyDescent="0.2">
      <c r="A76" s="2" t="s">
        <v>117</v>
      </c>
      <c r="B76" s="5">
        <v>190</v>
      </c>
      <c r="C76" s="6">
        <f t="shared" ref="C76:C100" si="2">(B76/B$75)*100</f>
        <v>76</v>
      </c>
      <c r="D76" s="38"/>
    </row>
    <row r="77" spans="1:4" ht="16.149999999999999" customHeight="1" x14ac:dyDescent="0.2">
      <c r="A77" s="2" t="s">
        <v>67</v>
      </c>
      <c r="B77" s="5">
        <v>12</v>
      </c>
      <c r="C77" s="6">
        <f t="shared" si="2"/>
        <v>4.8</v>
      </c>
      <c r="D77" s="38"/>
    </row>
    <row r="78" spans="1:4" ht="16.149999999999999" customHeight="1" x14ac:dyDescent="0.2">
      <c r="A78" s="2" t="s">
        <v>79</v>
      </c>
      <c r="B78" s="5">
        <v>11</v>
      </c>
      <c r="C78" s="6">
        <f t="shared" si="2"/>
        <v>4.3999999999999995</v>
      </c>
      <c r="D78" s="38"/>
    </row>
    <row r="79" spans="1:4" ht="16.149999999999999" customHeight="1" x14ac:dyDescent="0.2">
      <c r="A79" s="2" t="s">
        <v>131</v>
      </c>
      <c r="B79" s="5">
        <v>3</v>
      </c>
      <c r="C79" s="6">
        <f t="shared" si="2"/>
        <v>1.2</v>
      </c>
      <c r="D79" s="38"/>
    </row>
    <row r="80" spans="1:4" ht="16.149999999999999" customHeight="1" x14ac:dyDescent="0.2">
      <c r="A80" s="2" t="s">
        <v>115</v>
      </c>
      <c r="B80" s="5">
        <v>3</v>
      </c>
      <c r="C80" s="6">
        <f t="shared" si="2"/>
        <v>1.2</v>
      </c>
      <c r="D80" s="38"/>
    </row>
    <row r="81" spans="1:4" ht="16.149999999999999" customHeight="1" x14ac:dyDescent="0.2">
      <c r="A81" s="2" t="s">
        <v>69</v>
      </c>
      <c r="B81" s="5">
        <v>3</v>
      </c>
      <c r="C81" s="6">
        <f t="shared" si="2"/>
        <v>1.2</v>
      </c>
      <c r="D81" s="38"/>
    </row>
    <row r="82" spans="1:4" ht="16.149999999999999" customHeight="1" x14ac:dyDescent="0.2">
      <c r="A82" s="2" t="s">
        <v>144</v>
      </c>
      <c r="B82" s="5">
        <v>3</v>
      </c>
      <c r="C82" s="6">
        <f t="shared" si="2"/>
        <v>1.2</v>
      </c>
      <c r="D82" s="38"/>
    </row>
    <row r="83" spans="1:4" ht="16.149999999999999" customHeight="1" x14ac:dyDescent="0.2">
      <c r="A83" s="2" t="s">
        <v>107</v>
      </c>
      <c r="B83" s="5">
        <v>2</v>
      </c>
      <c r="C83" s="6">
        <f t="shared" si="2"/>
        <v>0.8</v>
      </c>
      <c r="D83" s="38"/>
    </row>
    <row r="84" spans="1:4" ht="16.149999999999999" customHeight="1" x14ac:dyDescent="0.2">
      <c r="A84" s="2" t="s">
        <v>75</v>
      </c>
      <c r="B84" s="5">
        <v>2</v>
      </c>
      <c r="C84" s="6">
        <f t="shared" si="2"/>
        <v>0.8</v>
      </c>
      <c r="D84" s="38"/>
    </row>
    <row r="85" spans="1:4" ht="16.149999999999999" customHeight="1" x14ac:dyDescent="0.2">
      <c r="A85" s="2" t="s">
        <v>109</v>
      </c>
      <c r="B85" s="5">
        <v>2</v>
      </c>
      <c r="C85" s="6">
        <f t="shared" si="2"/>
        <v>0.8</v>
      </c>
      <c r="D85" s="38"/>
    </row>
    <row r="86" spans="1:4" ht="16.149999999999999" customHeight="1" x14ac:dyDescent="0.2">
      <c r="A86" s="2" t="s">
        <v>96</v>
      </c>
      <c r="B86" s="5">
        <v>2</v>
      </c>
      <c r="C86" s="6">
        <f t="shared" si="2"/>
        <v>0.8</v>
      </c>
      <c r="D86" s="38"/>
    </row>
    <row r="87" spans="1:4" ht="16.149999999999999" customHeight="1" x14ac:dyDescent="0.2">
      <c r="A87" s="2" t="s">
        <v>74</v>
      </c>
      <c r="B87" s="5">
        <v>2</v>
      </c>
      <c r="C87" s="6">
        <f t="shared" si="2"/>
        <v>0.8</v>
      </c>
      <c r="D87" s="38"/>
    </row>
    <row r="88" spans="1:4" ht="16.149999999999999" customHeight="1" x14ac:dyDescent="0.2">
      <c r="A88" s="2" t="s">
        <v>98</v>
      </c>
      <c r="B88" s="5">
        <v>2</v>
      </c>
      <c r="C88" s="6">
        <f t="shared" si="2"/>
        <v>0.8</v>
      </c>
      <c r="D88" s="38"/>
    </row>
    <row r="89" spans="1:4" ht="16.149999999999999" customHeight="1" x14ac:dyDescent="0.2">
      <c r="A89" s="2" t="s">
        <v>87</v>
      </c>
      <c r="B89" s="5">
        <v>2</v>
      </c>
      <c r="C89" s="6">
        <f t="shared" si="2"/>
        <v>0.8</v>
      </c>
      <c r="D89" s="38"/>
    </row>
    <row r="90" spans="1:4" ht="16.149999999999999" customHeight="1" x14ac:dyDescent="0.2">
      <c r="A90" s="2" t="s">
        <v>119</v>
      </c>
      <c r="B90" s="5">
        <v>1</v>
      </c>
      <c r="C90" s="6">
        <f t="shared" si="2"/>
        <v>0.4</v>
      </c>
      <c r="D90" s="38"/>
    </row>
    <row r="91" spans="1:4" ht="16.149999999999999" customHeight="1" x14ac:dyDescent="0.2">
      <c r="A91" s="2" t="s">
        <v>116</v>
      </c>
      <c r="B91" s="5">
        <v>1</v>
      </c>
      <c r="C91" s="6">
        <f t="shared" si="2"/>
        <v>0.4</v>
      </c>
      <c r="D91" s="38"/>
    </row>
    <row r="92" spans="1:4" ht="16.149999999999999" customHeight="1" x14ac:dyDescent="0.2">
      <c r="A92" s="2" t="s">
        <v>61</v>
      </c>
      <c r="B92" s="5">
        <v>1</v>
      </c>
      <c r="C92" s="6">
        <f t="shared" si="2"/>
        <v>0.4</v>
      </c>
      <c r="D92" s="38"/>
    </row>
    <row r="93" spans="1:4" ht="16.149999999999999" customHeight="1" x14ac:dyDescent="0.2">
      <c r="A93" s="2" t="s">
        <v>99</v>
      </c>
      <c r="B93" s="5">
        <v>1</v>
      </c>
      <c r="C93" s="6">
        <f t="shared" si="2"/>
        <v>0.4</v>
      </c>
      <c r="D93" s="38"/>
    </row>
    <row r="94" spans="1:4" ht="16.149999999999999" customHeight="1" x14ac:dyDescent="0.2">
      <c r="A94" s="2" t="s">
        <v>71</v>
      </c>
      <c r="B94" s="5">
        <v>1</v>
      </c>
      <c r="C94" s="6">
        <f t="shared" si="2"/>
        <v>0.4</v>
      </c>
      <c r="D94" s="38"/>
    </row>
    <row r="95" spans="1:4" ht="16.149999999999999" customHeight="1" x14ac:dyDescent="0.2">
      <c r="A95" s="2" t="s">
        <v>120</v>
      </c>
      <c r="B95" s="5">
        <v>1</v>
      </c>
      <c r="C95" s="6">
        <f t="shared" si="2"/>
        <v>0.4</v>
      </c>
      <c r="D95" s="38"/>
    </row>
    <row r="96" spans="1:4" ht="16.149999999999999" customHeight="1" x14ac:dyDescent="0.2">
      <c r="A96" s="2" t="s">
        <v>65</v>
      </c>
      <c r="B96" s="5">
        <v>1</v>
      </c>
      <c r="C96" s="6">
        <f t="shared" si="2"/>
        <v>0.4</v>
      </c>
      <c r="D96" s="38"/>
    </row>
    <row r="97" spans="1:4" ht="16.149999999999999" customHeight="1" x14ac:dyDescent="0.2">
      <c r="A97" s="2" t="s">
        <v>66</v>
      </c>
      <c r="B97" s="5">
        <v>1</v>
      </c>
      <c r="C97" s="6">
        <f t="shared" si="2"/>
        <v>0.4</v>
      </c>
      <c r="D97" s="38"/>
    </row>
    <row r="98" spans="1:4" ht="16.149999999999999" customHeight="1" x14ac:dyDescent="0.2">
      <c r="A98" s="2" t="s">
        <v>134</v>
      </c>
      <c r="B98" s="5">
        <v>1</v>
      </c>
      <c r="C98" s="6">
        <f t="shared" si="2"/>
        <v>0.4</v>
      </c>
      <c r="D98" s="38"/>
    </row>
    <row r="99" spans="1:4" ht="16.149999999999999" customHeight="1" x14ac:dyDescent="0.2">
      <c r="A99" s="2" t="s">
        <v>90</v>
      </c>
      <c r="B99" s="5">
        <v>1</v>
      </c>
      <c r="C99" s="6">
        <f t="shared" si="2"/>
        <v>0.4</v>
      </c>
      <c r="D99" s="38"/>
    </row>
    <row r="100" spans="1:4" ht="16.149999999999999" customHeight="1" x14ac:dyDescent="0.2">
      <c r="A100" s="2" t="s">
        <v>95</v>
      </c>
      <c r="B100" s="5">
        <v>1</v>
      </c>
      <c r="C100" s="6">
        <f t="shared" si="2"/>
        <v>0.4</v>
      </c>
      <c r="D100" s="38"/>
    </row>
    <row r="101" spans="1:4" ht="16.149999999999999" customHeight="1" x14ac:dyDescent="0.2">
      <c r="A101" s="2"/>
      <c r="B101" s="5"/>
      <c r="C101" s="6"/>
      <c r="D101" s="38"/>
    </row>
    <row r="102" spans="1:4" ht="16.149999999999999" customHeight="1" x14ac:dyDescent="0.2">
      <c r="A102" s="2"/>
      <c r="B102" s="5"/>
      <c r="C102" s="6"/>
      <c r="D102" s="38"/>
    </row>
    <row r="103" spans="1:4" ht="16.149999999999999" customHeight="1" x14ac:dyDescent="0.2">
      <c r="A103" s="2"/>
      <c r="B103" s="5"/>
      <c r="C103" s="6"/>
      <c r="D103" s="38"/>
    </row>
    <row r="104" spans="1:4" ht="16.149999999999999" customHeight="1" x14ac:dyDescent="0.2">
      <c r="A104" s="2"/>
      <c r="B104" s="5"/>
      <c r="C104" s="6"/>
      <c r="D104" s="38"/>
    </row>
    <row r="105" spans="1:4" ht="15.75" x14ac:dyDescent="0.25">
      <c r="A105" s="14" t="s">
        <v>35</v>
      </c>
      <c r="B105" s="1">
        <v>245</v>
      </c>
      <c r="C105" s="6"/>
      <c r="D105" s="38"/>
    </row>
    <row r="106" spans="1:4" x14ac:dyDescent="0.2">
      <c r="A106" s="2" t="s">
        <v>112</v>
      </c>
      <c r="B106" s="5">
        <v>81</v>
      </c>
      <c r="C106" s="6">
        <f t="shared" ref="C106:C134" si="3">(B106/B$105)*100</f>
        <v>33.061224489795919</v>
      </c>
      <c r="D106" s="38"/>
    </row>
    <row r="107" spans="1:4" x14ac:dyDescent="0.2">
      <c r="A107" s="2" t="s">
        <v>113</v>
      </c>
      <c r="B107" s="5">
        <v>29</v>
      </c>
      <c r="C107" s="6">
        <f t="shared" si="3"/>
        <v>11.836734693877551</v>
      </c>
      <c r="D107" s="38"/>
    </row>
    <row r="108" spans="1:4" x14ac:dyDescent="0.2">
      <c r="A108" s="2" t="s">
        <v>106</v>
      </c>
      <c r="B108" s="5">
        <v>27</v>
      </c>
      <c r="C108" s="6">
        <f t="shared" si="3"/>
        <v>11.020408163265307</v>
      </c>
      <c r="D108" s="38"/>
    </row>
    <row r="109" spans="1:4" x14ac:dyDescent="0.2">
      <c r="A109" s="2" t="s">
        <v>96</v>
      </c>
      <c r="B109" s="5">
        <v>20</v>
      </c>
      <c r="C109" s="6">
        <f t="shared" si="3"/>
        <v>8.1632653061224492</v>
      </c>
      <c r="D109" s="38"/>
    </row>
    <row r="110" spans="1:4" x14ac:dyDescent="0.2">
      <c r="A110" s="2" t="s">
        <v>62</v>
      </c>
      <c r="B110" s="5">
        <v>19</v>
      </c>
      <c r="C110" s="6">
        <f t="shared" si="3"/>
        <v>7.7551020408163263</v>
      </c>
      <c r="D110" s="38"/>
    </row>
    <row r="111" spans="1:4" x14ac:dyDescent="0.2">
      <c r="A111" s="2" t="s">
        <v>111</v>
      </c>
      <c r="B111" s="5">
        <v>12</v>
      </c>
      <c r="C111" s="6">
        <f t="shared" si="3"/>
        <v>4.8979591836734695</v>
      </c>
      <c r="D111" s="38"/>
    </row>
    <row r="112" spans="1:4" x14ac:dyDescent="0.2">
      <c r="A112" s="2" t="s">
        <v>79</v>
      </c>
      <c r="B112" s="5">
        <v>8</v>
      </c>
      <c r="C112" s="6">
        <f t="shared" si="3"/>
        <v>3.2653061224489797</v>
      </c>
      <c r="D112" s="38"/>
    </row>
    <row r="113" spans="1:4" x14ac:dyDescent="0.2">
      <c r="A113" s="2" t="s">
        <v>98</v>
      </c>
      <c r="B113" s="5">
        <v>7</v>
      </c>
      <c r="C113" s="6">
        <f t="shared" si="3"/>
        <v>2.8571428571428572</v>
      </c>
      <c r="D113" s="38"/>
    </row>
    <row r="114" spans="1:4" x14ac:dyDescent="0.2">
      <c r="A114" s="2" t="s">
        <v>78</v>
      </c>
      <c r="B114" s="5">
        <v>6</v>
      </c>
      <c r="C114" s="6">
        <f t="shared" si="3"/>
        <v>2.4489795918367347</v>
      </c>
      <c r="D114" s="38"/>
    </row>
    <row r="115" spans="1:4" x14ac:dyDescent="0.2">
      <c r="A115" s="2" t="s">
        <v>97</v>
      </c>
      <c r="B115" s="5">
        <v>4</v>
      </c>
      <c r="C115" s="6">
        <f t="shared" si="3"/>
        <v>1.6326530612244898</v>
      </c>
      <c r="D115" s="38"/>
    </row>
    <row r="116" spans="1:4" x14ac:dyDescent="0.2">
      <c r="A116" s="2" t="s">
        <v>146</v>
      </c>
      <c r="B116" s="5">
        <v>4</v>
      </c>
      <c r="C116" s="6">
        <f t="shared" si="3"/>
        <v>1.6326530612244898</v>
      </c>
      <c r="D116" s="38"/>
    </row>
    <row r="117" spans="1:4" x14ac:dyDescent="0.2">
      <c r="A117" s="2" t="s">
        <v>87</v>
      </c>
      <c r="B117" s="5">
        <v>3</v>
      </c>
      <c r="C117" s="6">
        <f t="shared" si="3"/>
        <v>1.2244897959183674</v>
      </c>
      <c r="D117" s="38"/>
    </row>
    <row r="118" spans="1:4" x14ac:dyDescent="0.2">
      <c r="A118" s="2" t="s">
        <v>72</v>
      </c>
      <c r="B118" s="5">
        <v>3</v>
      </c>
      <c r="C118" s="6">
        <f t="shared" si="3"/>
        <v>1.2244897959183674</v>
      </c>
      <c r="D118" s="38"/>
    </row>
    <row r="119" spans="1:4" x14ac:dyDescent="0.2">
      <c r="A119" s="2" t="s">
        <v>107</v>
      </c>
      <c r="B119" s="5">
        <v>3</v>
      </c>
      <c r="C119" s="6">
        <f t="shared" si="3"/>
        <v>1.2244897959183674</v>
      </c>
      <c r="D119" s="38"/>
    </row>
    <row r="120" spans="1:4" x14ac:dyDescent="0.2">
      <c r="A120" s="2" t="s">
        <v>145</v>
      </c>
      <c r="B120" s="5">
        <v>2</v>
      </c>
      <c r="C120" s="6">
        <f t="shared" si="3"/>
        <v>0.81632653061224492</v>
      </c>
      <c r="D120" s="38"/>
    </row>
    <row r="121" spans="1:4" x14ac:dyDescent="0.2">
      <c r="A121" s="2" t="s">
        <v>104</v>
      </c>
      <c r="B121" s="5">
        <v>2</v>
      </c>
      <c r="C121" s="6">
        <f t="shared" si="3"/>
        <v>0.81632653061224492</v>
      </c>
      <c r="D121" s="38"/>
    </row>
    <row r="122" spans="1:4" x14ac:dyDescent="0.2">
      <c r="A122" s="2" t="s">
        <v>75</v>
      </c>
      <c r="B122" s="5">
        <v>2</v>
      </c>
      <c r="C122" s="6">
        <f t="shared" si="3"/>
        <v>0.81632653061224492</v>
      </c>
      <c r="D122" s="38"/>
    </row>
    <row r="123" spans="1:4" x14ac:dyDescent="0.2">
      <c r="A123" s="2" t="s">
        <v>67</v>
      </c>
      <c r="B123" s="5">
        <v>2</v>
      </c>
      <c r="C123" s="6">
        <f t="shared" si="3"/>
        <v>0.81632653061224492</v>
      </c>
      <c r="D123" s="38"/>
    </row>
    <row r="124" spans="1:4" x14ac:dyDescent="0.2">
      <c r="A124" s="2" t="s">
        <v>73</v>
      </c>
      <c r="B124" s="5">
        <v>1</v>
      </c>
      <c r="C124" s="6">
        <f t="shared" si="3"/>
        <v>0.40816326530612246</v>
      </c>
      <c r="D124" s="38"/>
    </row>
    <row r="125" spans="1:4" ht="15.75" x14ac:dyDescent="0.25">
      <c r="A125" s="2" t="s">
        <v>88</v>
      </c>
      <c r="B125" s="1">
        <v>1</v>
      </c>
      <c r="C125" s="6">
        <f t="shared" si="3"/>
        <v>0.40816326530612246</v>
      </c>
      <c r="D125" s="38"/>
    </row>
    <row r="126" spans="1:4" x14ac:dyDescent="0.2">
      <c r="A126" s="2" t="s">
        <v>99</v>
      </c>
      <c r="B126" s="5">
        <v>1</v>
      </c>
      <c r="C126" s="6">
        <f t="shared" si="3"/>
        <v>0.40816326530612246</v>
      </c>
      <c r="D126" s="38"/>
    </row>
    <row r="127" spans="1:4" x14ac:dyDescent="0.2">
      <c r="A127" s="2" t="s">
        <v>101</v>
      </c>
      <c r="B127" s="5">
        <v>1</v>
      </c>
      <c r="C127" s="6">
        <f t="shared" si="3"/>
        <v>0.40816326530612246</v>
      </c>
      <c r="D127" s="38"/>
    </row>
    <row r="128" spans="1:4" x14ac:dyDescent="0.2">
      <c r="A128" s="2" t="s">
        <v>68</v>
      </c>
      <c r="B128" s="5">
        <v>1</v>
      </c>
      <c r="C128" s="6">
        <f t="shared" si="3"/>
        <v>0.40816326530612246</v>
      </c>
      <c r="D128" s="38"/>
    </row>
    <row r="129" spans="1:4" x14ac:dyDescent="0.2">
      <c r="A129" s="2" t="s">
        <v>66</v>
      </c>
      <c r="B129" s="5">
        <v>1</v>
      </c>
      <c r="C129" s="6">
        <f t="shared" si="3"/>
        <v>0.40816326530612246</v>
      </c>
      <c r="D129" s="38"/>
    </row>
    <row r="130" spans="1:4" x14ac:dyDescent="0.2">
      <c r="A130" s="2" t="s">
        <v>117</v>
      </c>
      <c r="B130" s="5">
        <v>1</v>
      </c>
      <c r="C130" s="6">
        <f t="shared" si="3"/>
        <v>0.40816326530612246</v>
      </c>
      <c r="D130" s="38"/>
    </row>
    <row r="131" spans="1:4" x14ac:dyDescent="0.2">
      <c r="A131" s="2" t="s">
        <v>90</v>
      </c>
      <c r="B131" s="5">
        <v>1</v>
      </c>
      <c r="C131" s="6">
        <f t="shared" si="3"/>
        <v>0.40816326530612246</v>
      </c>
      <c r="D131" s="38"/>
    </row>
    <row r="132" spans="1:4" x14ac:dyDescent="0.2">
      <c r="A132" s="2" t="s">
        <v>131</v>
      </c>
      <c r="B132" s="5">
        <v>1</v>
      </c>
      <c r="C132" s="6">
        <f t="shared" si="3"/>
        <v>0.40816326530612246</v>
      </c>
      <c r="D132" s="38"/>
    </row>
    <row r="133" spans="1:4" x14ac:dyDescent="0.2">
      <c r="A133" s="2" t="s">
        <v>93</v>
      </c>
      <c r="B133" s="5">
        <v>1</v>
      </c>
      <c r="C133" s="6">
        <f t="shared" si="3"/>
        <v>0.40816326530612246</v>
      </c>
      <c r="D133" s="38"/>
    </row>
    <row r="134" spans="1:4" x14ac:dyDescent="0.2">
      <c r="A134" s="2" t="s">
        <v>94</v>
      </c>
      <c r="B134" s="5">
        <v>1</v>
      </c>
      <c r="C134" s="6">
        <f t="shared" si="3"/>
        <v>0.40816326530612246</v>
      </c>
      <c r="D134" s="38"/>
    </row>
    <row r="135" spans="1:4" x14ac:dyDescent="0.2">
      <c r="A135" s="2"/>
      <c r="B135" s="5"/>
      <c r="C135" s="6"/>
      <c r="D135" s="38"/>
    </row>
    <row r="136" spans="1:4" x14ac:dyDescent="0.2">
      <c r="A136" s="2"/>
      <c r="B136" s="5"/>
      <c r="C136" s="6"/>
      <c r="D136" s="38"/>
    </row>
    <row r="137" spans="1:4" x14ac:dyDescent="0.2">
      <c r="A137" s="2"/>
      <c r="B137" s="5"/>
      <c r="C137" s="6"/>
      <c r="D137" s="38"/>
    </row>
    <row r="138" spans="1:4" x14ac:dyDescent="0.2">
      <c r="A138" s="2"/>
      <c r="B138" s="5"/>
      <c r="C138" s="6"/>
      <c r="D138" s="38"/>
    </row>
    <row r="139" spans="1:4" ht="15.75" x14ac:dyDescent="0.25">
      <c r="A139" s="14" t="s">
        <v>45</v>
      </c>
      <c r="B139" s="1">
        <v>156</v>
      </c>
      <c r="C139" s="6"/>
      <c r="D139" s="38"/>
    </row>
    <row r="140" spans="1:4" x14ac:dyDescent="0.2">
      <c r="A140" s="2" t="s">
        <v>79</v>
      </c>
      <c r="B140" s="5">
        <v>91</v>
      </c>
      <c r="C140" s="6">
        <f t="shared" ref="C140:C159" si="4">(B140/B$139)*100</f>
        <v>58.333333333333336</v>
      </c>
      <c r="D140" s="38"/>
    </row>
    <row r="141" spans="1:4" x14ac:dyDescent="0.2">
      <c r="A141" s="2" t="s">
        <v>60</v>
      </c>
      <c r="B141" s="5">
        <v>19</v>
      </c>
      <c r="C141" s="6">
        <f t="shared" si="4"/>
        <v>12.179487179487179</v>
      </c>
      <c r="D141" s="38"/>
    </row>
    <row r="142" spans="1:4" x14ac:dyDescent="0.2">
      <c r="A142" s="2" t="s">
        <v>65</v>
      </c>
      <c r="B142" s="5">
        <v>9</v>
      </c>
      <c r="C142" s="6">
        <f t="shared" si="4"/>
        <v>5.7692307692307692</v>
      </c>
      <c r="D142" s="38"/>
    </row>
    <row r="143" spans="1:4" x14ac:dyDescent="0.2">
      <c r="A143" s="2" t="s">
        <v>134</v>
      </c>
      <c r="B143" s="5">
        <v>6</v>
      </c>
      <c r="C143" s="6">
        <f t="shared" si="4"/>
        <v>3.8461538461538463</v>
      </c>
      <c r="D143" s="38"/>
    </row>
    <row r="144" spans="1:4" x14ac:dyDescent="0.2">
      <c r="A144" s="2" t="s">
        <v>112</v>
      </c>
      <c r="B144" s="5">
        <v>4</v>
      </c>
      <c r="C144" s="6">
        <f t="shared" si="4"/>
        <v>2.5641025641025639</v>
      </c>
      <c r="D144" s="38"/>
    </row>
    <row r="145" spans="1:4" x14ac:dyDescent="0.2">
      <c r="A145" s="2" t="s">
        <v>61</v>
      </c>
      <c r="B145" s="5">
        <v>4</v>
      </c>
      <c r="C145" s="6">
        <f t="shared" si="4"/>
        <v>2.5641025641025639</v>
      </c>
      <c r="D145" s="38"/>
    </row>
    <row r="146" spans="1:4" x14ac:dyDescent="0.2">
      <c r="A146" s="2" t="s">
        <v>133</v>
      </c>
      <c r="B146" s="5">
        <v>3</v>
      </c>
      <c r="C146" s="6">
        <f t="shared" si="4"/>
        <v>1.9230769230769231</v>
      </c>
      <c r="D146" s="38"/>
    </row>
    <row r="147" spans="1:4" x14ac:dyDescent="0.2">
      <c r="A147" s="2" t="s">
        <v>87</v>
      </c>
      <c r="B147" s="5">
        <v>3</v>
      </c>
      <c r="C147" s="6">
        <f t="shared" si="4"/>
        <v>1.9230769230769231</v>
      </c>
      <c r="D147" s="38"/>
    </row>
    <row r="148" spans="1:4" x14ac:dyDescent="0.2">
      <c r="A148" s="2" t="s">
        <v>96</v>
      </c>
      <c r="B148" s="5">
        <v>2</v>
      </c>
      <c r="C148" s="6">
        <f t="shared" si="4"/>
        <v>1.2820512820512819</v>
      </c>
      <c r="D148" s="38"/>
    </row>
    <row r="149" spans="1:4" x14ac:dyDescent="0.2">
      <c r="A149" s="2" t="s">
        <v>117</v>
      </c>
      <c r="B149" s="5">
        <v>2</v>
      </c>
      <c r="C149" s="6">
        <f t="shared" si="4"/>
        <v>1.2820512820512819</v>
      </c>
      <c r="D149" s="38"/>
    </row>
    <row r="150" spans="1:4" x14ac:dyDescent="0.2">
      <c r="A150" s="2" t="s">
        <v>110</v>
      </c>
      <c r="B150" s="5">
        <v>2</v>
      </c>
      <c r="C150" s="6">
        <f t="shared" si="4"/>
        <v>1.2820512820512819</v>
      </c>
      <c r="D150" s="38"/>
    </row>
    <row r="151" spans="1:4" x14ac:dyDescent="0.2">
      <c r="A151" s="2" t="s">
        <v>77</v>
      </c>
      <c r="B151" s="5">
        <v>2</v>
      </c>
      <c r="C151" s="6">
        <f t="shared" si="4"/>
        <v>1.2820512820512819</v>
      </c>
      <c r="D151" s="38"/>
    </row>
    <row r="152" spans="1:4" x14ac:dyDescent="0.2">
      <c r="A152" s="2" t="s">
        <v>94</v>
      </c>
      <c r="B152" s="5">
        <v>2</v>
      </c>
      <c r="C152" s="6">
        <f t="shared" si="4"/>
        <v>1.2820512820512819</v>
      </c>
      <c r="D152" s="38"/>
    </row>
    <row r="153" spans="1:4" x14ac:dyDescent="0.2">
      <c r="A153" s="2" t="s">
        <v>161</v>
      </c>
      <c r="B153" s="5">
        <v>1</v>
      </c>
      <c r="C153" s="6">
        <f t="shared" si="4"/>
        <v>0.64102564102564097</v>
      </c>
      <c r="D153" s="38"/>
    </row>
    <row r="154" spans="1:4" x14ac:dyDescent="0.2">
      <c r="A154" s="2" t="s">
        <v>62</v>
      </c>
      <c r="B154" s="5">
        <v>1</v>
      </c>
      <c r="C154" s="6">
        <f t="shared" si="4"/>
        <v>0.64102564102564097</v>
      </c>
      <c r="D154" s="38"/>
    </row>
    <row r="155" spans="1:4" x14ac:dyDescent="0.2">
      <c r="A155" s="2" t="s">
        <v>131</v>
      </c>
      <c r="B155" s="5">
        <v>1</v>
      </c>
      <c r="C155" s="6">
        <f t="shared" si="4"/>
        <v>0.64102564102564097</v>
      </c>
      <c r="D155" s="38"/>
    </row>
    <row r="156" spans="1:4" x14ac:dyDescent="0.2">
      <c r="A156" s="2" t="s">
        <v>144</v>
      </c>
      <c r="B156" s="5">
        <v>1</v>
      </c>
      <c r="C156" s="6">
        <f t="shared" si="4"/>
        <v>0.64102564102564097</v>
      </c>
      <c r="D156" s="38"/>
    </row>
    <row r="157" spans="1:4" x14ac:dyDescent="0.2">
      <c r="A157" s="2" t="s">
        <v>111</v>
      </c>
      <c r="B157" s="5">
        <v>1</v>
      </c>
      <c r="C157" s="6">
        <f t="shared" si="4"/>
        <v>0.64102564102564097</v>
      </c>
      <c r="D157" s="38"/>
    </row>
    <row r="158" spans="1:4" x14ac:dyDescent="0.2">
      <c r="A158" s="2" t="s">
        <v>118</v>
      </c>
      <c r="B158" s="5">
        <v>1</v>
      </c>
      <c r="C158" s="6">
        <f t="shared" si="4"/>
        <v>0.64102564102564097</v>
      </c>
      <c r="D158" s="38"/>
    </row>
    <row r="159" spans="1:4" x14ac:dyDescent="0.2">
      <c r="A159" s="2" t="s">
        <v>119</v>
      </c>
      <c r="B159" s="5">
        <v>1</v>
      </c>
      <c r="C159" s="6">
        <f t="shared" si="4"/>
        <v>0.64102564102564097</v>
      </c>
      <c r="D159" s="38"/>
    </row>
    <row r="160" spans="1:4" x14ac:dyDescent="0.2">
      <c r="A160" s="2"/>
      <c r="B160" s="5"/>
      <c r="C160" s="6"/>
      <c r="D160" s="38"/>
    </row>
    <row r="161" spans="1:4" x14ac:dyDescent="0.2">
      <c r="A161" s="2"/>
      <c r="B161" s="5"/>
      <c r="C161" s="6"/>
      <c r="D161" s="38"/>
    </row>
    <row r="162" spans="1:4" x14ac:dyDescent="0.2">
      <c r="A162" s="2"/>
      <c r="B162" s="5"/>
      <c r="C162" s="6"/>
      <c r="D162" s="38"/>
    </row>
    <row r="163" spans="1:4" x14ac:dyDescent="0.2">
      <c r="A163" s="2"/>
      <c r="B163" s="5"/>
      <c r="C163" s="6"/>
      <c r="D163" s="38"/>
    </row>
    <row r="164" spans="1:4" ht="15.75" x14ac:dyDescent="0.25">
      <c r="A164" s="14" t="s">
        <v>42</v>
      </c>
      <c r="B164" s="1">
        <v>151</v>
      </c>
      <c r="C164" s="6"/>
      <c r="D164" s="38"/>
    </row>
    <row r="165" spans="1:4" x14ac:dyDescent="0.2">
      <c r="A165" s="2" t="s">
        <v>131</v>
      </c>
      <c r="B165" s="5">
        <v>65</v>
      </c>
      <c r="C165" s="6">
        <f t="shared" ref="C165:C179" si="5">(B165/B$164)*100</f>
        <v>43.046357615894038</v>
      </c>
      <c r="D165" s="38"/>
    </row>
    <row r="166" spans="1:4" x14ac:dyDescent="0.2">
      <c r="A166" s="2" t="s">
        <v>130</v>
      </c>
      <c r="B166" s="5">
        <v>20</v>
      </c>
      <c r="C166" s="6">
        <f t="shared" si="5"/>
        <v>13.245033112582782</v>
      </c>
      <c r="D166" s="38"/>
    </row>
    <row r="167" spans="1:4" x14ac:dyDescent="0.2">
      <c r="A167" s="2" t="s">
        <v>79</v>
      </c>
      <c r="B167" s="5">
        <v>11</v>
      </c>
      <c r="C167" s="6">
        <f t="shared" si="5"/>
        <v>7.2847682119205297</v>
      </c>
      <c r="D167" s="38"/>
    </row>
    <row r="168" spans="1:4" x14ac:dyDescent="0.2">
      <c r="A168" s="2" t="s">
        <v>64</v>
      </c>
      <c r="B168" s="5">
        <v>10</v>
      </c>
      <c r="C168" s="6">
        <f t="shared" si="5"/>
        <v>6.6225165562913908</v>
      </c>
      <c r="D168" s="38"/>
    </row>
    <row r="169" spans="1:4" x14ac:dyDescent="0.2">
      <c r="A169" s="2" t="s">
        <v>66</v>
      </c>
      <c r="B169" s="5">
        <v>9</v>
      </c>
      <c r="C169" s="6">
        <f t="shared" si="5"/>
        <v>5.9602649006622519</v>
      </c>
      <c r="D169" s="38"/>
    </row>
    <row r="170" spans="1:4" x14ac:dyDescent="0.2">
      <c r="A170" s="2" t="s">
        <v>129</v>
      </c>
      <c r="B170" s="5">
        <v>8</v>
      </c>
      <c r="C170" s="6">
        <f t="shared" si="5"/>
        <v>5.298013245033113</v>
      </c>
      <c r="D170" s="38"/>
    </row>
    <row r="171" spans="1:4" x14ac:dyDescent="0.2">
      <c r="A171" s="2" t="s">
        <v>128</v>
      </c>
      <c r="B171" s="5">
        <v>8</v>
      </c>
      <c r="C171" s="6">
        <f t="shared" si="5"/>
        <v>5.298013245033113</v>
      </c>
      <c r="D171" s="38"/>
    </row>
    <row r="172" spans="1:4" x14ac:dyDescent="0.2">
      <c r="A172" s="2" t="s">
        <v>146</v>
      </c>
      <c r="B172" s="5">
        <v>6</v>
      </c>
      <c r="C172" s="6">
        <f t="shared" si="5"/>
        <v>3.9735099337748347</v>
      </c>
      <c r="D172" s="38"/>
    </row>
    <row r="173" spans="1:4" x14ac:dyDescent="0.2">
      <c r="A173" s="2" t="s">
        <v>105</v>
      </c>
      <c r="B173" s="5">
        <v>3</v>
      </c>
      <c r="C173" s="6">
        <f t="shared" si="5"/>
        <v>1.9867549668874174</v>
      </c>
      <c r="D173" s="38"/>
    </row>
    <row r="174" spans="1:4" x14ac:dyDescent="0.2">
      <c r="A174" s="2" t="s">
        <v>110</v>
      </c>
      <c r="B174" s="5">
        <v>2</v>
      </c>
      <c r="C174" s="6">
        <f t="shared" si="5"/>
        <v>1.3245033112582782</v>
      </c>
      <c r="D174" s="38"/>
    </row>
    <row r="175" spans="1:4" x14ac:dyDescent="0.2">
      <c r="A175" s="2" t="s">
        <v>112</v>
      </c>
      <c r="B175" s="5">
        <v>2</v>
      </c>
      <c r="C175" s="6">
        <f t="shared" si="5"/>
        <v>1.3245033112582782</v>
      </c>
      <c r="D175" s="38"/>
    </row>
    <row r="176" spans="1:4" x14ac:dyDescent="0.2">
      <c r="A176" s="2" t="s">
        <v>72</v>
      </c>
      <c r="B176" s="5">
        <v>1</v>
      </c>
      <c r="C176" s="6">
        <f t="shared" si="5"/>
        <v>0.66225165562913912</v>
      </c>
      <c r="D176" s="38"/>
    </row>
    <row r="177" spans="1:4" x14ac:dyDescent="0.2">
      <c r="A177" s="2" t="s">
        <v>100</v>
      </c>
      <c r="B177" s="5">
        <v>1</v>
      </c>
      <c r="C177" s="6">
        <f t="shared" si="5"/>
        <v>0.66225165562913912</v>
      </c>
      <c r="D177" s="38"/>
    </row>
    <row r="178" spans="1:4" x14ac:dyDescent="0.2">
      <c r="A178" s="2" t="s">
        <v>96</v>
      </c>
      <c r="B178" s="5">
        <v>1</v>
      </c>
      <c r="C178" s="6">
        <f t="shared" si="5"/>
        <v>0.66225165562913912</v>
      </c>
      <c r="D178" s="38"/>
    </row>
    <row r="179" spans="1:4" x14ac:dyDescent="0.2">
      <c r="A179" s="2" t="s">
        <v>111</v>
      </c>
      <c r="B179" s="5">
        <v>1</v>
      </c>
      <c r="C179" s="6">
        <f t="shared" si="5"/>
        <v>0.66225165562913912</v>
      </c>
      <c r="D179" s="38"/>
    </row>
    <row r="180" spans="1:4" x14ac:dyDescent="0.2">
      <c r="A180" s="12" t="s">
        <v>61</v>
      </c>
      <c r="B180" s="11">
        <v>1</v>
      </c>
      <c r="C180" s="6">
        <f t="shared" ref="C180:C182" si="6">(B180/B$164)*100</f>
        <v>0.66225165562913912</v>
      </c>
      <c r="D180" s="38"/>
    </row>
    <row r="181" spans="1:4" x14ac:dyDescent="0.2">
      <c r="A181" s="12" t="s">
        <v>106</v>
      </c>
      <c r="B181" s="11">
        <v>1</v>
      </c>
      <c r="C181" s="6">
        <f t="shared" si="6"/>
        <v>0.66225165562913912</v>
      </c>
      <c r="D181" s="38"/>
    </row>
    <row r="182" spans="1:4" x14ac:dyDescent="0.2">
      <c r="A182" s="12" t="s">
        <v>62</v>
      </c>
      <c r="B182" s="11">
        <v>1</v>
      </c>
      <c r="C182" s="6">
        <f t="shared" si="6"/>
        <v>0.66225165562913912</v>
      </c>
      <c r="D182" s="38"/>
    </row>
    <row r="183" spans="1:4" x14ac:dyDescent="0.2">
      <c r="A183" s="12"/>
      <c r="B183" s="11"/>
      <c r="C183" s="6"/>
      <c r="D183" s="38"/>
    </row>
    <row r="184" spans="1:4" x14ac:dyDescent="0.2">
      <c r="A184" s="12"/>
      <c r="B184" s="11"/>
      <c r="C184" s="6"/>
      <c r="D184" s="38"/>
    </row>
    <row r="185" spans="1:4" x14ac:dyDescent="0.2">
      <c r="A185" s="12"/>
      <c r="B185" s="11"/>
      <c r="C185" s="6"/>
      <c r="D185" s="38"/>
    </row>
    <row r="186" spans="1:4" x14ac:dyDescent="0.2">
      <c r="A186" s="12"/>
      <c r="B186" s="11"/>
      <c r="C186" s="6"/>
      <c r="D186" s="38"/>
    </row>
    <row r="187" spans="1:4" x14ac:dyDescent="0.2">
      <c r="A187" s="12"/>
      <c r="B187" s="11"/>
      <c r="C187" s="6"/>
      <c r="D187" s="38"/>
    </row>
    <row r="188" spans="1:4" ht="15.75" x14ac:dyDescent="0.25">
      <c r="A188" s="14" t="s">
        <v>55</v>
      </c>
      <c r="B188" s="1">
        <v>121</v>
      </c>
      <c r="C188" s="6"/>
      <c r="D188" s="38"/>
    </row>
    <row r="189" spans="1:4" x14ac:dyDescent="0.2">
      <c r="A189" s="12" t="s">
        <v>126</v>
      </c>
      <c r="B189" s="12">
        <v>44</v>
      </c>
      <c r="C189" s="6">
        <f>(B189/B$188)*100</f>
        <v>36.363636363636367</v>
      </c>
      <c r="D189" s="38"/>
    </row>
    <row r="190" spans="1:4" x14ac:dyDescent="0.2">
      <c r="A190" s="12" t="s">
        <v>125</v>
      </c>
      <c r="B190" s="12">
        <v>20</v>
      </c>
      <c r="C190" s="6">
        <f t="shared" ref="C190:C203" si="7">(B190/B$188)*100</f>
        <v>16.528925619834713</v>
      </c>
      <c r="D190" s="38"/>
    </row>
    <row r="191" spans="1:4" x14ac:dyDescent="0.2">
      <c r="A191" s="12" t="s">
        <v>124</v>
      </c>
      <c r="B191" s="12">
        <v>15</v>
      </c>
      <c r="C191" s="6">
        <f t="shared" si="7"/>
        <v>12.396694214876034</v>
      </c>
      <c r="D191" s="38"/>
    </row>
    <row r="192" spans="1:4" x14ac:dyDescent="0.2">
      <c r="A192" s="12" t="s">
        <v>120</v>
      </c>
      <c r="B192" s="12">
        <v>12</v>
      </c>
      <c r="C192" s="6">
        <f t="shared" si="7"/>
        <v>9.9173553719008272</v>
      </c>
      <c r="D192" s="38"/>
    </row>
    <row r="193" spans="1:6" x14ac:dyDescent="0.2">
      <c r="A193" s="12" t="s">
        <v>127</v>
      </c>
      <c r="B193" s="12">
        <v>11</v>
      </c>
      <c r="C193" s="6">
        <f t="shared" si="7"/>
        <v>9.0909090909090917</v>
      </c>
      <c r="D193" s="38"/>
    </row>
    <row r="194" spans="1:6" x14ac:dyDescent="0.2">
      <c r="A194" s="12" t="s">
        <v>96</v>
      </c>
      <c r="B194" s="12">
        <v>5</v>
      </c>
      <c r="C194" s="6">
        <f t="shared" si="7"/>
        <v>4.1322314049586781</v>
      </c>
      <c r="D194" s="38"/>
    </row>
    <row r="195" spans="1:6" x14ac:dyDescent="0.2">
      <c r="A195" s="12" t="s">
        <v>122</v>
      </c>
      <c r="B195" s="12">
        <v>3</v>
      </c>
      <c r="C195" s="6">
        <f t="shared" si="7"/>
        <v>2.4793388429752068</v>
      </c>
      <c r="D195" s="38"/>
    </row>
    <row r="196" spans="1:6" x14ac:dyDescent="0.2">
      <c r="A196" s="12" t="s">
        <v>123</v>
      </c>
      <c r="B196" s="12">
        <v>3</v>
      </c>
      <c r="C196" s="6">
        <f t="shared" si="7"/>
        <v>2.4793388429752068</v>
      </c>
      <c r="D196" s="38"/>
    </row>
    <row r="197" spans="1:6" x14ac:dyDescent="0.2">
      <c r="A197" s="12" t="s">
        <v>67</v>
      </c>
      <c r="B197" s="12">
        <v>2</v>
      </c>
      <c r="C197" s="6">
        <f t="shared" si="7"/>
        <v>1.6528925619834711</v>
      </c>
      <c r="D197" s="38"/>
    </row>
    <row r="198" spans="1:6" x14ac:dyDescent="0.2">
      <c r="A198" s="12" t="s">
        <v>79</v>
      </c>
      <c r="B198" s="12">
        <v>1</v>
      </c>
      <c r="C198" s="6">
        <f t="shared" si="7"/>
        <v>0.82644628099173556</v>
      </c>
      <c r="D198" s="38"/>
    </row>
    <row r="199" spans="1:6" ht="15.75" x14ac:dyDescent="0.25">
      <c r="A199" s="12" t="s">
        <v>74</v>
      </c>
      <c r="B199" s="12">
        <v>1</v>
      </c>
      <c r="C199" s="6">
        <f t="shared" si="7"/>
        <v>0.82644628099173556</v>
      </c>
      <c r="D199" s="38"/>
      <c r="E199" s="39"/>
      <c r="F199" s="39"/>
    </row>
    <row r="200" spans="1:6" ht="15.75" x14ac:dyDescent="0.25">
      <c r="A200" s="12" t="s">
        <v>61</v>
      </c>
      <c r="B200" s="12">
        <v>1</v>
      </c>
      <c r="C200" s="6">
        <f t="shared" si="7"/>
        <v>0.82644628099173556</v>
      </c>
      <c r="D200" s="38"/>
      <c r="E200" s="39"/>
      <c r="F200" s="39"/>
    </row>
    <row r="201" spans="1:6" x14ac:dyDescent="0.2">
      <c r="A201" s="12" t="s">
        <v>87</v>
      </c>
      <c r="B201" s="12">
        <v>1</v>
      </c>
      <c r="C201" s="6">
        <f t="shared" si="7"/>
        <v>0.82644628099173556</v>
      </c>
      <c r="D201" s="38"/>
    </row>
    <row r="202" spans="1:6" ht="15.75" x14ac:dyDescent="0.25">
      <c r="A202" s="12" t="s">
        <v>90</v>
      </c>
      <c r="B202" s="12">
        <v>1</v>
      </c>
      <c r="C202" s="6">
        <f t="shared" si="7"/>
        <v>0.82644628099173556</v>
      </c>
      <c r="D202" s="38"/>
      <c r="E202" s="40"/>
      <c r="F202" s="33"/>
    </row>
    <row r="203" spans="1:6" ht="15.75" x14ac:dyDescent="0.25">
      <c r="A203" s="12" t="s">
        <v>69</v>
      </c>
      <c r="B203" s="12">
        <v>1</v>
      </c>
      <c r="C203" s="6">
        <f t="shared" si="7"/>
        <v>0.82644628099173556</v>
      </c>
      <c r="D203" s="38"/>
      <c r="E203" s="40"/>
      <c r="F203" s="33"/>
    </row>
    <row r="204" spans="1:6" ht="15.75" x14ac:dyDescent="0.25">
      <c r="A204" s="12"/>
      <c r="B204" s="12"/>
      <c r="C204" s="12"/>
      <c r="D204" s="38"/>
      <c r="E204" s="40"/>
      <c r="F204" s="33"/>
    </row>
    <row r="205" spans="1:6" ht="15.75" x14ac:dyDescent="0.25">
      <c r="A205" s="12"/>
      <c r="B205" s="12"/>
      <c r="C205" s="12"/>
      <c r="D205" s="38"/>
      <c r="E205" s="40"/>
      <c r="F205" s="33"/>
    </row>
    <row r="206" spans="1:6" ht="15.75" x14ac:dyDescent="0.25">
      <c r="A206" s="12"/>
      <c r="B206" s="12"/>
      <c r="C206" s="12"/>
      <c r="D206" s="38"/>
      <c r="E206" s="40"/>
      <c r="F206" s="33"/>
    </row>
    <row r="207" spans="1:6" ht="15.75" x14ac:dyDescent="0.25">
      <c r="A207" s="12"/>
      <c r="B207" s="12"/>
      <c r="C207" s="12"/>
      <c r="D207" s="38"/>
      <c r="E207" s="40"/>
      <c r="F207" s="33"/>
    </row>
    <row r="208" spans="1:6" ht="15.75" x14ac:dyDescent="0.25">
      <c r="A208" s="12"/>
      <c r="B208" s="12"/>
      <c r="C208" s="12"/>
      <c r="D208" s="38"/>
      <c r="E208" s="40"/>
      <c r="F208" s="33"/>
    </row>
    <row r="209" spans="1:6" ht="15.75" x14ac:dyDescent="0.25">
      <c r="A209" s="12"/>
      <c r="B209" s="12"/>
      <c r="C209" s="12"/>
      <c r="D209" s="38"/>
      <c r="E209" s="40"/>
      <c r="F209" s="33"/>
    </row>
    <row r="210" spans="1:6" ht="15.75" x14ac:dyDescent="0.25">
      <c r="A210" s="12"/>
      <c r="B210" s="12"/>
      <c r="C210" s="12"/>
      <c r="D210" s="38"/>
      <c r="E210" s="40"/>
      <c r="F210" s="33"/>
    </row>
    <row r="211" spans="1:6" ht="15.75" x14ac:dyDescent="0.25">
      <c r="A211" s="12"/>
      <c r="B211" s="12"/>
      <c r="C211" s="12"/>
      <c r="D211" s="38"/>
      <c r="E211" s="40"/>
      <c r="F211" s="33"/>
    </row>
    <row r="212" spans="1:6" ht="15.75" x14ac:dyDescent="0.25">
      <c r="D212" s="38"/>
      <c r="E212" s="40"/>
      <c r="F212" s="33"/>
    </row>
    <row r="213" spans="1:6" ht="15.75" x14ac:dyDescent="0.25">
      <c r="D213" s="38"/>
      <c r="E213" s="40"/>
      <c r="F213" s="33"/>
    </row>
    <row r="214" spans="1:6" ht="15.75" x14ac:dyDescent="0.25">
      <c r="D214" s="38"/>
      <c r="E214" s="40"/>
      <c r="F214" s="33"/>
    </row>
    <row r="215" spans="1:6" ht="15.75" x14ac:dyDescent="0.25">
      <c r="E215" s="40"/>
      <c r="F215" s="33"/>
    </row>
    <row r="216" spans="1:6" ht="15.75" x14ac:dyDescent="0.25">
      <c r="E216" s="40"/>
      <c r="F216" s="33"/>
    </row>
    <row r="217" spans="1:6" ht="15.75" x14ac:dyDescent="0.25">
      <c r="E217" s="40"/>
      <c r="F217" s="33"/>
    </row>
    <row r="218" spans="1:6" ht="15.75" x14ac:dyDescent="0.25">
      <c r="E218" s="40"/>
      <c r="F218" s="33"/>
    </row>
    <row r="219" spans="1:6" ht="15.75" x14ac:dyDescent="0.25">
      <c r="E219" s="40"/>
      <c r="F219" s="33"/>
    </row>
    <row r="220" spans="1:6" ht="15.75" x14ac:dyDescent="0.25">
      <c r="E220" s="40"/>
      <c r="F220" s="33"/>
    </row>
    <row r="221" spans="1:6" ht="15.75" x14ac:dyDescent="0.25">
      <c r="E221" s="39"/>
      <c r="F221" s="39"/>
    </row>
    <row r="222" spans="1:6" ht="15.75" x14ac:dyDescent="0.25">
      <c r="E222" s="39"/>
      <c r="F222" s="39"/>
    </row>
    <row r="223" spans="1:6" ht="15.75" x14ac:dyDescent="0.25">
      <c r="E223" s="39"/>
      <c r="F223" s="39"/>
    </row>
    <row r="224" spans="1:6" ht="15.75" x14ac:dyDescent="0.25">
      <c r="E224" s="39"/>
      <c r="F224" s="39"/>
    </row>
    <row r="225" spans="5:6" ht="15.75" x14ac:dyDescent="0.25">
      <c r="E225" s="39"/>
      <c r="F225" s="39"/>
    </row>
    <row r="226" spans="5:6" ht="15.75" x14ac:dyDescent="0.25">
      <c r="E226" s="39"/>
      <c r="F226" s="39"/>
    </row>
    <row r="227" spans="5:6" ht="15.75" x14ac:dyDescent="0.25">
      <c r="E227" s="39"/>
      <c r="F227" s="39"/>
    </row>
    <row r="228" spans="5:6" ht="15.75" x14ac:dyDescent="0.25">
      <c r="E228" s="39"/>
      <c r="F228" s="39"/>
    </row>
    <row r="229" spans="5:6" ht="15.75" x14ac:dyDescent="0.25">
      <c r="E229" s="39"/>
      <c r="F229" s="39"/>
    </row>
    <row r="230" spans="5:6" ht="15.75" x14ac:dyDescent="0.25">
      <c r="E230" s="39"/>
      <c r="F230" s="39"/>
    </row>
    <row r="231" spans="5:6" ht="15.75" x14ac:dyDescent="0.25">
      <c r="E231" s="39"/>
      <c r="F231" s="39"/>
    </row>
    <row r="232" spans="5:6" ht="15.75" x14ac:dyDescent="0.25">
      <c r="E232" s="39"/>
      <c r="F232" s="39"/>
    </row>
    <row r="233" spans="5:6" ht="15.75" x14ac:dyDescent="0.25">
      <c r="E233" s="39"/>
      <c r="F233" s="39"/>
    </row>
    <row r="234" spans="5:6" ht="15.75" x14ac:dyDescent="0.25">
      <c r="E234" s="39"/>
      <c r="F234" s="39"/>
    </row>
    <row r="235" spans="5:6" ht="15.75" x14ac:dyDescent="0.25">
      <c r="E235" s="39"/>
      <c r="F235" s="39"/>
    </row>
    <row r="236" spans="5:6" ht="15.75" x14ac:dyDescent="0.25">
      <c r="E236" s="39"/>
      <c r="F236" s="39"/>
    </row>
    <row r="237" spans="5:6" ht="15.75" x14ac:dyDescent="0.25">
      <c r="E237" s="39"/>
      <c r="F237" s="39"/>
    </row>
    <row r="238" spans="5:6" ht="15.75" x14ac:dyDescent="0.25">
      <c r="E238" s="39"/>
      <c r="F238" s="39"/>
    </row>
    <row r="239" spans="5:6" ht="15.75" x14ac:dyDescent="0.25">
      <c r="E239" s="39"/>
      <c r="F239" s="39"/>
    </row>
    <row r="240" spans="5:6" ht="15.75" x14ac:dyDescent="0.25">
      <c r="E240" s="39"/>
      <c r="F240" s="39"/>
    </row>
    <row r="241" spans="5:6" ht="15.75" x14ac:dyDescent="0.25">
      <c r="E241" s="39"/>
      <c r="F241" s="39"/>
    </row>
    <row r="242" spans="5:6" ht="15.75" x14ac:dyDescent="0.25">
      <c r="E242" s="39"/>
      <c r="F242" s="39"/>
    </row>
    <row r="243" spans="5:6" ht="15.75" x14ac:dyDescent="0.25">
      <c r="E243" s="39"/>
      <c r="F243" s="39"/>
    </row>
    <row r="244" spans="5:6" ht="15.75" x14ac:dyDescent="0.25">
      <c r="E244" s="39"/>
      <c r="F244" s="39"/>
    </row>
    <row r="245" spans="5:6" ht="15.75" x14ac:dyDescent="0.25">
      <c r="E245" s="39"/>
      <c r="F245" s="39"/>
    </row>
    <row r="246" spans="5:6" ht="15.75" x14ac:dyDescent="0.25">
      <c r="E246" s="39"/>
      <c r="F246" s="39"/>
    </row>
    <row r="247" spans="5:6" ht="15.75" x14ac:dyDescent="0.25">
      <c r="E247" s="39"/>
      <c r="F247" s="39"/>
    </row>
    <row r="248" spans="5:6" ht="15.75" x14ac:dyDescent="0.25">
      <c r="E248" s="39"/>
      <c r="F248" s="39"/>
    </row>
    <row r="249" spans="5:6" ht="15.75" x14ac:dyDescent="0.25">
      <c r="E249" s="39"/>
      <c r="F249" s="39"/>
    </row>
    <row r="250" spans="5:6" ht="15.75" x14ac:dyDescent="0.25">
      <c r="E250" s="39"/>
      <c r="F250" s="39"/>
    </row>
    <row r="251" spans="5:6" ht="15.75" x14ac:dyDescent="0.25">
      <c r="E251" s="39"/>
      <c r="F251" s="39"/>
    </row>
    <row r="252" spans="5:6" ht="15.75" x14ac:dyDescent="0.25">
      <c r="E252" s="39"/>
      <c r="F252" s="39"/>
    </row>
    <row r="253" spans="5:6" ht="15.75" x14ac:dyDescent="0.25">
      <c r="E253" s="39"/>
      <c r="F253" s="39"/>
    </row>
    <row r="254" spans="5:6" ht="15.75" x14ac:dyDescent="0.25">
      <c r="E254" s="39"/>
      <c r="F254" s="39"/>
    </row>
    <row r="255" spans="5:6" ht="15.75" x14ac:dyDescent="0.25">
      <c r="E255" s="39"/>
      <c r="F255" s="39"/>
    </row>
    <row r="256" spans="5:6" ht="15.75" x14ac:dyDescent="0.25">
      <c r="E256" s="39"/>
      <c r="F256" s="39"/>
    </row>
    <row r="257" spans="5:6" ht="15.75" x14ac:dyDescent="0.25">
      <c r="E257" s="39"/>
      <c r="F257" s="39"/>
    </row>
    <row r="258" spans="5:6" ht="15.75" x14ac:dyDescent="0.25">
      <c r="E258" s="39"/>
      <c r="F258" s="39"/>
    </row>
    <row r="259" spans="5:6" ht="15.75" x14ac:dyDescent="0.25">
      <c r="E259" s="39"/>
      <c r="F259" s="39"/>
    </row>
    <row r="260" spans="5:6" ht="15.75" x14ac:dyDescent="0.25">
      <c r="E260" s="39"/>
      <c r="F260" s="39"/>
    </row>
    <row r="261" spans="5:6" ht="15.75" x14ac:dyDescent="0.25">
      <c r="E261" s="39"/>
      <c r="F261" s="39"/>
    </row>
    <row r="262" spans="5:6" ht="15.75" x14ac:dyDescent="0.25">
      <c r="E262" s="39"/>
      <c r="F262" s="39"/>
    </row>
    <row r="263" spans="5:6" ht="15.75" x14ac:dyDescent="0.25">
      <c r="E263" s="39"/>
      <c r="F263" s="39"/>
    </row>
    <row r="264" spans="5:6" ht="15.75" x14ac:dyDescent="0.25">
      <c r="E264" s="39"/>
      <c r="F264" s="39"/>
    </row>
    <row r="265" spans="5:6" ht="15.75" x14ac:dyDescent="0.25">
      <c r="E265" s="39"/>
      <c r="F265" s="39"/>
    </row>
    <row r="266" spans="5:6" ht="15.75" x14ac:dyDescent="0.25">
      <c r="E266" s="39"/>
      <c r="F266" s="39"/>
    </row>
  </sheetData>
  <sortState ref="E157:F171">
    <sortCondition descending="1" ref="F157:F171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topLeftCell="A390" workbookViewId="0">
      <selection activeCell="C408" sqref="A1:C408"/>
    </sheetView>
  </sheetViews>
  <sheetFormatPr baseColWidth="10" defaultColWidth="11.42578125" defaultRowHeight="15" x14ac:dyDescent="0.2"/>
  <cols>
    <col min="1" max="1" width="54.85546875" style="7" customWidth="1"/>
    <col min="2" max="2" width="13.85546875" style="10" customWidth="1"/>
    <col min="3" max="3" width="14.140625" style="10" customWidth="1"/>
    <col min="4" max="16384" width="11.42578125" style="7"/>
  </cols>
  <sheetData>
    <row r="1" spans="1:6" ht="18" x14ac:dyDescent="0.25">
      <c r="A1" s="9" t="s">
        <v>1</v>
      </c>
    </row>
    <row r="2" spans="1:6" x14ac:dyDescent="0.2">
      <c r="A2" s="7" t="s">
        <v>0</v>
      </c>
    </row>
    <row r="8" spans="1:6" ht="34.9" customHeight="1" x14ac:dyDescent="0.25">
      <c r="A8" s="44" t="s">
        <v>171</v>
      </c>
      <c r="B8" s="44"/>
      <c r="C8" s="44"/>
      <c r="D8" s="35"/>
    </row>
    <row r="10" spans="1:6" ht="15.75" x14ac:dyDescent="0.25">
      <c r="B10" s="45"/>
      <c r="C10" s="45"/>
      <c r="D10" s="36"/>
      <c r="E10" s="39"/>
      <c r="F10" s="39"/>
    </row>
    <row r="11" spans="1:6" ht="15.75" x14ac:dyDescent="0.25">
      <c r="A11" s="2"/>
      <c r="B11" s="3" t="s">
        <v>27</v>
      </c>
      <c r="C11" s="4" t="s">
        <v>3</v>
      </c>
      <c r="D11" s="37"/>
      <c r="E11" s="39"/>
      <c r="F11" s="39"/>
    </row>
    <row r="12" spans="1:6" ht="15.75" x14ac:dyDescent="0.25">
      <c r="A12" s="14" t="s">
        <v>48</v>
      </c>
      <c r="B12" s="1">
        <v>8130</v>
      </c>
      <c r="C12" s="8"/>
      <c r="D12" s="38"/>
      <c r="E12" s="40"/>
      <c r="F12" s="33"/>
    </row>
    <row r="13" spans="1:6" ht="15.75" x14ac:dyDescent="0.25">
      <c r="A13" s="2" t="s">
        <v>67</v>
      </c>
      <c r="B13" s="5">
        <v>3217</v>
      </c>
      <c r="C13" s="6">
        <f>(B13/B$12)*100</f>
        <v>39.569495694956949</v>
      </c>
      <c r="D13" s="38"/>
      <c r="E13" s="40"/>
      <c r="F13" s="33"/>
    </row>
    <row r="14" spans="1:6" ht="15.75" x14ac:dyDescent="0.25">
      <c r="A14" s="2" t="s">
        <v>69</v>
      </c>
      <c r="B14" s="5">
        <v>1455</v>
      </c>
      <c r="C14" s="6">
        <f t="shared" ref="C14:C65" si="0">(B14/B$12)*100</f>
        <v>17.896678966789668</v>
      </c>
      <c r="D14" s="38"/>
      <c r="E14" s="40"/>
      <c r="F14" s="33"/>
    </row>
    <row r="15" spans="1:6" ht="15.75" x14ac:dyDescent="0.25">
      <c r="A15" s="2" t="s">
        <v>75</v>
      </c>
      <c r="B15" s="5">
        <v>1102</v>
      </c>
      <c r="C15" s="6">
        <f t="shared" si="0"/>
        <v>13.554735547355474</v>
      </c>
      <c r="D15" s="38"/>
      <c r="E15" s="40"/>
      <c r="F15" s="33"/>
    </row>
    <row r="16" spans="1:6" ht="15.75" x14ac:dyDescent="0.25">
      <c r="A16" s="2" t="s">
        <v>74</v>
      </c>
      <c r="B16" s="5">
        <v>950</v>
      </c>
      <c r="C16" s="6">
        <f t="shared" si="0"/>
        <v>11.685116851168512</v>
      </c>
      <c r="D16" s="38"/>
      <c r="E16" s="40"/>
      <c r="F16" s="33"/>
    </row>
    <row r="17" spans="1:6" ht="15.75" x14ac:dyDescent="0.25">
      <c r="A17" s="2" t="s">
        <v>68</v>
      </c>
      <c r="B17" s="5">
        <v>356</v>
      </c>
      <c r="C17" s="6">
        <f t="shared" si="0"/>
        <v>4.3788437884378837</v>
      </c>
      <c r="D17" s="38"/>
      <c r="E17" s="40"/>
      <c r="F17" s="33"/>
    </row>
    <row r="18" spans="1:6" ht="15.75" x14ac:dyDescent="0.25">
      <c r="A18" s="2" t="s">
        <v>73</v>
      </c>
      <c r="B18" s="5">
        <v>201</v>
      </c>
      <c r="C18" s="6">
        <f t="shared" si="0"/>
        <v>2.4723247232472327</v>
      </c>
      <c r="D18" s="38"/>
      <c r="E18" s="40"/>
      <c r="F18" s="33"/>
    </row>
    <row r="19" spans="1:6" ht="15.75" x14ac:dyDescent="0.25">
      <c r="A19" s="2" t="s">
        <v>96</v>
      </c>
      <c r="B19" s="5">
        <v>177</v>
      </c>
      <c r="C19" s="6">
        <f t="shared" si="0"/>
        <v>2.177121771217712</v>
      </c>
      <c r="D19" s="38"/>
      <c r="E19" s="40"/>
      <c r="F19" s="33"/>
    </row>
    <row r="20" spans="1:6" ht="15.75" x14ac:dyDescent="0.25">
      <c r="A20" s="2" t="s">
        <v>90</v>
      </c>
      <c r="B20" s="5">
        <v>118</v>
      </c>
      <c r="C20" s="6">
        <f t="shared" si="0"/>
        <v>1.4514145141451413</v>
      </c>
      <c r="D20" s="38"/>
      <c r="E20" s="40"/>
      <c r="F20" s="33"/>
    </row>
    <row r="21" spans="1:6" ht="15.75" x14ac:dyDescent="0.25">
      <c r="A21" s="2" t="s">
        <v>104</v>
      </c>
      <c r="B21" s="5">
        <v>103</v>
      </c>
      <c r="C21" s="6">
        <f t="shared" si="0"/>
        <v>1.2669126691266912</v>
      </c>
      <c r="D21" s="38"/>
      <c r="E21" s="40"/>
      <c r="F21" s="33"/>
    </row>
    <row r="22" spans="1:6" ht="15.75" x14ac:dyDescent="0.25">
      <c r="A22" s="2" t="s">
        <v>117</v>
      </c>
      <c r="B22" s="5">
        <v>83</v>
      </c>
      <c r="C22" s="6">
        <f t="shared" si="0"/>
        <v>1.020910209102091</v>
      </c>
      <c r="D22" s="38"/>
      <c r="E22" s="40"/>
      <c r="F22" s="33"/>
    </row>
    <row r="23" spans="1:6" ht="15.75" x14ac:dyDescent="0.25">
      <c r="A23" s="2" t="s">
        <v>79</v>
      </c>
      <c r="B23" s="5">
        <v>79</v>
      </c>
      <c r="C23" s="6">
        <f t="shared" si="0"/>
        <v>0.97170971709717102</v>
      </c>
      <c r="D23" s="38"/>
      <c r="E23" s="40"/>
      <c r="F23" s="33"/>
    </row>
    <row r="24" spans="1:6" ht="15.75" x14ac:dyDescent="0.25">
      <c r="A24" s="2" t="s">
        <v>61</v>
      </c>
      <c r="B24" s="5">
        <v>52</v>
      </c>
      <c r="C24" s="6">
        <f t="shared" si="0"/>
        <v>0.63960639606396064</v>
      </c>
      <c r="D24" s="38"/>
      <c r="E24" s="40"/>
      <c r="F24" s="33"/>
    </row>
    <row r="25" spans="1:6" ht="15.75" x14ac:dyDescent="0.25">
      <c r="A25" s="2" t="s">
        <v>144</v>
      </c>
      <c r="B25" s="5">
        <v>42</v>
      </c>
      <c r="C25" s="6">
        <f t="shared" si="0"/>
        <v>0.51660516605166051</v>
      </c>
      <c r="D25" s="38"/>
      <c r="E25" s="40"/>
      <c r="F25" s="33"/>
    </row>
    <row r="26" spans="1:6" ht="15.75" x14ac:dyDescent="0.25">
      <c r="A26" s="2" t="s">
        <v>94</v>
      </c>
      <c r="B26" s="5">
        <v>34</v>
      </c>
      <c r="C26" s="6">
        <f t="shared" si="0"/>
        <v>0.41820418204182042</v>
      </c>
      <c r="D26" s="38"/>
      <c r="E26" s="40"/>
      <c r="F26" s="33"/>
    </row>
    <row r="27" spans="1:6" ht="15.75" x14ac:dyDescent="0.25">
      <c r="A27" s="2" t="s">
        <v>112</v>
      </c>
      <c r="B27" s="5">
        <v>20</v>
      </c>
      <c r="C27" s="6">
        <f t="shared" si="0"/>
        <v>0.24600246002460024</v>
      </c>
      <c r="D27" s="38"/>
      <c r="E27" s="40"/>
      <c r="F27" s="33"/>
    </row>
    <row r="28" spans="1:6" ht="15.75" x14ac:dyDescent="0.25">
      <c r="A28" s="2" t="s">
        <v>87</v>
      </c>
      <c r="B28" s="5">
        <v>17</v>
      </c>
      <c r="C28" s="6">
        <f t="shared" si="0"/>
        <v>0.20910209102091021</v>
      </c>
      <c r="D28" s="38"/>
      <c r="E28" s="40"/>
      <c r="F28" s="33"/>
    </row>
    <row r="29" spans="1:6" ht="15.75" x14ac:dyDescent="0.25">
      <c r="A29" s="2" t="s">
        <v>127</v>
      </c>
      <c r="B29" s="5">
        <v>16</v>
      </c>
      <c r="C29" s="6">
        <f t="shared" si="0"/>
        <v>0.19680196801968017</v>
      </c>
      <c r="D29" s="38"/>
      <c r="E29" s="40"/>
      <c r="F29" s="33"/>
    </row>
    <row r="30" spans="1:6" ht="15.75" x14ac:dyDescent="0.25">
      <c r="A30" s="2" t="s">
        <v>97</v>
      </c>
      <c r="B30" s="5">
        <v>13</v>
      </c>
      <c r="C30" s="6">
        <f t="shared" si="0"/>
        <v>0.15990159901599016</v>
      </c>
      <c r="D30" s="38"/>
      <c r="E30" s="40"/>
      <c r="F30" s="33"/>
    </row>
    <row r="31" spans="1:6" ht="15.75" x14ac:dyDescent="0.25">
      <c r="A31" s="2" t="s">
        <v>113</v>
      </c>
      <c r="B31" s="5">
        <v>10</v>
      </c>
      <c r="C31" s="6">
        <f t="shared" si="0"/>
        <v>0.12300123001230012</v>
      </c>
      <c r="D31" s="38"/>
      <c r="E31" s="40"/>
      <c r="F31" s="33"/>
    </row>
    <row r="32" spans="1:6" ht="15.75" x14ac:dyDescent="0.25">
      <c r="A32" s="2" t="s">
        <v>81</v>
      </c>
      <c r="B32" s="5">
        <v>9</v>
      </c>
      <c r="C32" s="6">
        <f t="shared" si="0"/>
        <v>0.11070110701107011</v>
      </c>
      <c r="D32" s="38"/>
      <c r="E32" s="40"/>
      <c r="F32" s="33"/>
    </row>
    <row r="33" spans="1:6" ht="15.75" x14ac:dyDescent="0.25">
      <c r="A33" s="2" t="s">
        <v>63</v>
      </c>
      <c r="B33" s="5">
        <v>7</v>
      </c>
      <c r="C33" s="6">
        <f t="shared" si="0"/>
        <v>8.6100861008610086E-2</v>
      </c>
      <c r="D33" s="38"/>
      <c r="E33" s="40"/>
      <c r="F33" s="33"/>
    </row>
    <row r="34" spans="1:6" ht="15.75" x14ac:dyDescent="0.25">
      <c r="A34" s="2" t="s">
        <v>91</v>
      </c>
      <c r="B34" s="5">
        <v>6</v>
      </c>
      <c r="C34" s="6">
        <f t="shared" si="0"/>
        <v>7.3800738007380073E-2</v>
      </c>
      <c r="D34" s="38"/>
      <c r="E34" s="40"/>
      <c r="F34" s="33"/>
    </row>
    <row r="35" spans="1:6" ht="15.75" x14ac:dyDescent="0.25">
      <c r="A35" s="2" t="s">
        <v>131</v>
      </c>
      <c r="B35" s="5">
        <v>5</v>
      </c>
      <c r="C35" s="6">
        <f t="shared" si="0"/>
        <v>6.1500615006150061E-2</v>
      </c>
      <c r="D35" s="38"/>
      <c r="E35" s="40"/>
      <c r="F35" s="33"/>
    </row>
    <row r="36" spans="1:6" ht="15.75" x14ac:dyDescent="0.25">
      <c r="A36" s="2" t="s">
        <v>93</v>
      </c>
      <c r="B36" s="5">
        <v>4</v>
      </c>
      <c r="C36" s="6">
        <f t="shared" si="0"/>
        <v>4.9200492004920042E-2</v>
      </c>
      <c r="D36" s="38"/>
      <c r="E36" s="40"/>
      <c r="F36" s="33"/>
    </row>
    <row r="37" spans="1:6" ht="15.75" x14ac:dyDescent="0.25">
      <c r="A37" s="2" t="s">
        <v>130</v>
      </c>
      <c r="B37" s="5">
        <v>4</v>
      </c>
      <c r="C37" s="6">
        <f t="shared" si="0"/>
        <v>4.9200492004920042E-2</v>
      </c>
      <c r="D37" s="38"/>
      <c r="E37" s="40"/>
      <c r="F37" s="33"/>
    </row>
    <row r="38" spans="1:6" ht="15.75" x14ac:dyDescent="0.25">
      <c r="A38" s="2" t="s">
        <v>126</v>
      </c>
      <c r="B38" s="5">
        <v>4</v>
      </c>
      <c r="C38" s="6">
        <f t="shared" si="0"/>
        <v>4.9200492004920042E-2</v>
      </c>
      <c r="D38" s="38"/>
      <c r="E38" s="40"/>
      <c r="F38" s="33"/>
    </row>
    <row r="39" spans="1:6" ht="15.75" x14ac:dyDescent="0.25">
      <c r="A39" s="2" t="s">
        <v>111</v>
      </c>
      <c r="B39" s="5">
        <v>4</v>
      </c>
      <c r="C39" s="6">
        <f t="shared" si="0"/>
        <v>4.9200492004920042E-2</v>
      </c>
      <c r="D39" s="38"/>
      <c r="E39" s="40"/>
      <c r="F39" s="33"/>
    </row>
    <row r="40" spans="1:6" ht="15.75" x14ac:dyDescent="0.25">
      <c r="A40" s="2" t="s">
        <v>110</v>
      </c>
      <c r="B40" s="5">
        <v>3</v>
      </c>
      <c r="C40" s="6">
        <f t="shared" si="0"/>
        <v>3.6900369003690037E-2</v>
      </c>
      <c r="D40" s="38"/>
      <c r="E40" s="40"/>
      <c r="F40" s="33"/>
    </row>
    <row r="41" spans="1:6" ht="15.75" x14ac:dyDescent="0.25">
      <c r="A41" s="2" t="s">
        <v>66</v>
      </c>
      <c r="B41" s="5">
        <v>3</v>
      </c>
      <c r="C41" s="6">
        <f t="shared" si="0"/>
        <v>3.6900369003690037E-2</v>
      </c>
      <c r="D41" s="38"/>
      <c r="E41" s="40"/>
      <c r="F41" s="33"/>
    </row>
    <row r="42" spans="1:6" ht="15.75" x14ac:dyDescent="0.25">
      <c r="A42" s="2" t="s">
        <v>82</v>
      </c>
      <c r="B42" s="5">
        <v>3</v>
      </c>
      <c r="C42" s="6">
        <f t="shared" si="0"/>
        <v>3.6900369003690037E-2</v>
      </c>
      <c r="D42" s="38"/>
      <c r="E42" s="40"/>
      <c r="F42" s="33"/>
    </row>
    <row r="43" spans="1:6" ht="15.75" x14ac:dyDescent="0.25">
      <c r="A43" s="2" t="s">
        <v>128</v>
      </c>
      <c r="B43" s="5">
        <v>2</v>
      </c>
      <c r="C43" s="6">
        <f t="shared" si="0"/>
        <v>2.4600246002460021E-2</v>
      </c>
      <c r="D43" s="38"/>
      <c r="E43" s="40"/>
      <c r="F43" s="33"/>
    </row>
    <row r="44" spans="1:6" ht="15.75" x14ac:dyDescent="0.25">
      <c r="A44" s="2" t="s">
        <v>124</v>
      </c>
      <c r="B44" s="5">
        <v>2</v>
      </c>
      <c r="C44" s="6">
        <f t="shared" si="0"/>
        <v>2.4600246002460021E-2</v>
      </c>
      <c r="D44" s="38"/>
      <c r="E44" s="40"/>
      <c r="F44" s="33"/>
    </row>
    <row r="45" spans="1:6" ht="15.75" x14ac:dyDescent="0.25">
      <c r="A45" s="2" t="s">
        <v>161</v>
      </c>
      <c r="B45" s="5">
        <v>2</v>
      </c>
      <c r="C45" s="6">
        <f t="shared" si="0"/>
        <v>2.4600246002460021E-2</v>
      </c>
      <c r="D45" s="38"/>
      <c r="E45" s="40"/>
      <c r="F45" s="33"/>
    </row>
    <row r="46" spans="1:6" ht="15.75" x14ac:dyDescent="0.25">
      <c r="A46" s="2" t="s">
        <v>62</v>
      </c>
      <c r="B46" s="5">
        <v>2</v>
      </c>
      <c r="C46" s="6">
        <f t="shared" si="0"/>
        <v>2.4600246002460021E-2</v>
      </c>
      <c r="D46" s="38"/>
      <c r="E46" s="40"/>
      <c r="F46" s="33"/>
    </row>
    <row r="47" spans="1:6" ht="15.75" x14ac:dyDescent="0.25">
      <c r="A47" s="2" t="s">
        <v>125</v>
      </c>
      <c r="B47" s="5">
        <v>2</v>
      </c>
      <c r="C47" s="6">
        <f t="shared" si="0"/>
        <v>2.4600246002460021E-2</v>
      </c>
      <c r="D47" s="38"/>
      <c r="E47" s="40"/>
      <c r="F47" s="33"/>
    </row>
    <row r="48" spans="1:6" ht="15.75" x14ac:dyDescent="0.25">
      <c r="A48" s="2" t="s">
        <v>135</v>
      </c>
      <c r="B48" s="5">
        <v>2</v>
      </c>
      <c r="C48" s="6">
        <f t="shared" si="0"/>
        <v>2.4600246002460021E-2</v>
      </c>
      <c r="D48" s="38"/>
      <c r="E48" s="40"/>
      <c r="F48" s="33"/>
    </row>
    <row r="49" spans="1:6" ht="15.75" x14ac:dyDescent="0.25">
      <c r="A49" s="2" t="s">
        <v>146</v>
      </c>
      <c r="B49" s="5">
        <v>2</v>
      </c>
      <c r="C49" s="6">
        <f t="shared" si="0"/>
        <v>2.4600246002460021E-2</v>
      </c>
      <c r="D49" s="38"/>
      <c r="E49" s="40"/>
      <c r="F49" s="33"/>
    </row>
    <row r="50" spans="1:6" ht="15.75" x14ac:dyDescent="0.25">
      <c r="A50" s="2" t="s">
        <v>98</v>
      </c>
      <c r="B50" s="5">
        <v>2</v>
      </c>
      <c r="C50" s="6">
        <f t="shared" si="0"/>
        <v>2.4600246002460021E-2</v>
      </c>
      <c r="D50" s="38"/>
      <c r="E50" s="40"/>
      <c r="F50" s="33"/>
    </row>
    <row r="51" spans="1:6" ht="15.75" x14ac:dyDescent="0.25">
      <c r="A51" s="2" t="s">
        <v>120</v>
      </c>
      <c r="B51" s="5">
        <v>2</v>
      </c>
      <c r="C51" s="6">
        <f t="shared" si="0"/>
        <v>2.4600246002460021E-2</v>
      </c>
      <c r="D51" s="38"/>
      <c r="E51" s="40"/>
      <c r="F51" s="33"/>
    </row>
    <row r="52" spans="1:6" ht="15.75" x14ac:dyDescent="0.25">
      <c r="A52" s="2" t="s">
        <v>116</v>
      </c>
      <c r="B52" s="5">
        <v>2</v>
      </c>
      <c r="C52" s="6">
        <f t="shared" si="0"/>
        <v>2.4600246002460021E-2</v>
      </c>
      <c r="D52" s="38"/>
      <c r="E52" s="40"/>
      <c r="F52" s="33"/>
    </row>
    <row r="53" spans="1:6" ht="15.75" x14ac:dyDescent="0.25">
      <c r="A53" s="2" t="s">
        <v>140</v>
      </c>
      <c r="B53" s="5">
        <v>1</v>
      </c>
      <c r="C53" s="6">
        <f t="shared" si="0"/>
        <v>1.230012300123001E-2</v>
      </c>
      <c r="D53" s="38"/>
      <c r="E53" s="40"/>
      <c r="F53" s="33"/>
    </row>
    <row r="54" spans="1:6" ht="15.75" x14ac:dyDescent="0.25">
      <c r="A54" s="2" t="s">
        <v>60</v>
      </c>
      <c r="B54" s="5">
        <v>1</v>
      </c>
      <c r="C54" s="6">
        <f t="shared" si="0"/>
        <v>1.230012300123001E-2</v>
      </c>
      <c r="D54" s="38"/>
      <c r="E54" s="40"/>
      <c r="F54" s="33"/>
    </row>
    <row r="55" spans="1:6" ht="15.75" x14ac:dyDescent="0.25">
      <c r="A55" s="2" t="s">
        <v>99</v>
      </c>
      <c r="B55" s="5">
        <v>1</v>
      </c>
      <c r="C55" s="6">
        <f t="shared" si="0"/>
        <v>1.230012300123001E-2</v>
      </c>
      <c r="D55" s="38"/>
      <c r="E55" s="40"/>
      <c r="F55" s="33"/>
    </row>
    <row r="56" spans="1:6" ht="15.75" x14ac:dyDescent="0.25">
      <c r="A56" s="2" t="s">
        <v>119</v>
      </c>
      <c r="B56" s="5">
        <v>1</v>
      </c>
      <c r="C56" s="6">
        <f t="shared" si="0"/>
        <v>1.230012300123001E-2</v>
      </c>
      <c r="D56" s="38"/>
      <c r="E56" s="40"/>
      <c r="F56" s="33"/>
    </row>
    <row r="57" spans="1:6" ht="15.75" x14ac:dyDescent="0.25">
      <c r="A57" s="2" t="s">
        <v>65</v>
      </c>
      <c r="B57" s="5">
        <v>1</v>
      </c>
      <c r="C57" s="6">
        <f t="shared" si="0"/>
        <v>1.230012300123001E-2</v>
      </c>
      <c r="D57" s="38"/>
      <c r="E57" s="40"/>
      <c r="F57" s="33"/>
    </row>
    <row r="58" spans="1:6" ht="15.75" x14ac:dyDescent="0.25">
      <c r="A58" s="2" t="s">
        <v>100</v>
      </c>
      <c r="B58" s="5">
        <v>1</v>
      </c>
      <c r="C58" s="6">
        <f t="shared" si="0"/>
        <v>1.230012300123001E-2</v>
      </c>
      <c r="D58" s="38"/>
      <c r="E58" s="40"/>
      <c r="F58" s="33"/>
    </row>
    <row r="59" spans="1:6" ht="15.75" x14ac:dyDescent="0.25">
      <c r="A59" s="2" t="s">
        <v>80</v>
      </c>
      <c r="B59" s="5">
        <v>1</v>
      </c>
      <c r="C59" s="6">
        <f t="shared" si="0"/>
        <v>1.230012300123001E-2</v>
      </c>
      <c r="D59" s="38"/>
      <c r="E59" s="40"/>
      <c r="F59" s="33"/>
    </row>
    <row r="60" spans="1:6" ht="15.75" x14ac:dyDescent="0.25">
      <c r="A60" s="2" t="s">
        <v>121</v>
      </c>
      <c r="B60" s="5">
        <v>1</v>
      </c>
      <c r="C60" s="6">
        <f t="shared" si="0"/>
        <v>1.230012300123001E-2</v>
      </c>
      <c r="D60" s="38"/>
      <c r="E60" s="40"/>
      <c r="F60" s="33"/>
    </row>
    <row r="61" spans="1:6" ht="15.75" x14ac:dyDescent="0.25">
      <c r="A61" s="2" t="s">
        <v>147</v>
      </c>
      <c r="B61" s="5">
        <v>1</v>
      </c>
      <c r="C61" s="6">
        <f t="shared" si="0"/>
        <v>1.230012300123001E-2</v>
      </c>
      <c r="D61" s="38"/>
      <c r="E61" s="40"/>
      <c r="F61" s="33"/>
    </row>
    <row r="62" spans="1:6" x14ac:dyDescent="0.2">
      <c r="A62" s="2" t="s">
        <v>123</v>
      </c>
      <c r="B62" s="5">
        <v>1</v>
      </c>
      <c r="C62" s="6">
        <f t="shared" si="0"/>
        <v>1.230012300123001E-2</v>
      </c>
      <c r="D62" s="38"/>
    </row>
    <row r="63" spans="1:6" x14ac:dyDescent="0.2">
      <c r="A63" s="2" t="s">
        <v>109</v>
      </c>
      <c r="B63" s="5">
        <v>1</v>
      </c>
      <c r="C63" s="6">
        <f t="shared" si="0"/>
        <v>1.230012300123001E-2</v>
      </c>
      <c r="D63" s="38"/>
    </row>
    <row r="64" spans="1:6" x14ac:dyDescent="0.2">
      <c r="A64" s="2" t="s">
        <v>77</v>
      </c>
      <c r="B64" s="5">
        <v>1</v>
      </c>
      <c r="C64" s="6">
        <f t="shared" si="0"/>
        <v>1.230012300123001E-2</v>
      </c>
      <c r="D64" s="38"/>
    </row>
    <row r="65" spans="1:4" x14ac:dyDescent="0.2">
      <c r="A65" s="2" t="s">
        <v>106</v>
      </c>
      <c r="B65" s="5">
        <v>1</v>
      </c>
      <c r="C65" s="6">
        <f t="shared" si="0"/>
        <v>1.230012300123001E-2</v>
      </c>
      <c r="D65" s="38"/>
    </row>
    <row r="66" spans="1:4" x14ac:dyDescent="0.2">
      <c r="A66" s="2"/>
      <c r="B66" s="5"/>
      <c r="C66" s="6"/>
      <c r="D66" s="38"/>
    </row>
    <row r="67" spans="1:4" x14ac:dyDescent="0.2">
      <c r="A67" s="2"/>
      <c r="B67" s="5"/>
      <c r="C67" s="6"/>
      <c r="D67" s="38"/>
    </row>
    <row r="68" spans="1:4" x14ac:dyDescent="0.2">
      <c r="A68" s="2"/>
      <c r="B68" s="5"/>
      <c r="C68" s="6"/>
      <c r="D68" s="38"/>
    </row>
    <row r="69" spans="1:4" x14ac:dyDescent="0.2">
      <c r="A69" s="2"/>
      <c r="B69" s="5"/>
      <c r="C69" s="6"/>
      <c r="D69" s="38"/>
    </row>
    <row r="70" spans="1:4" ht="15.75" x14ac:dyDescent="0.25">
      <c r="A70" s="14" t="s">
        <v>46</v>
      </c>
      <c r="B70" s="1">
        <v>5387</v>
      </c>
      <c r="C70" s="6"/>
      <c r="D70" s="38"/>
    </row>
    <row r="71" spans="1:4" x14ac:dyDescent="0.2">
      <c r="A71" s="2" t="s">
        <v>87</v>
      </c>
      <c r="B71" s="5">
        <v>1670</v>
      </c>
      <c r="C71" s="6">
        <f t="shared" ref="C71:C102" si="1">(B71/B$70)*100</f>
        <v>31.000556896231668</v>
      </c>
      <c r="D71" s="38"/>
    </row>
    <row r="72" spans="1:4" x14ac:dyDescent="0.2">
      <c r="A72" s="2" t="s">
        <v>94</v>
      </c>
      <c r="B72" s="5">
        <v>943</v>
      </c>
      <c r="C72" s="6">
        <f t="shared" si="1"/>
        <v>17.505104882123632</v>
      </c>
      <c r="D72" s="38"/>
    </row>
    <row r="73" spans="1:4" x14ac:dyDescent="0.2">
      <c r="A73" s="2" t="s">
        <v>90</v>
      </c>
      <c r="B73" s="5">
        <v>622</v>
      </c>
      <c r="C73" s="6">
        <f t="shared" si="1"/>
        <v>11.546315203267124</v>
      </c>
      <c r="D73" s="38"/>
    </row>
    <row r="74" spans="1:4" x14ac:dyDescent="0.2">
      <c r="A74" s="2" t="s">
        <v>96</v>
      </c>
      <c r="B74" s="5">
        <v>399</v>
      </c>
      <c r="C74" s="6">
        <f t="shared" si="1"/>
        <v>7.4067198811954711</v>
      </c>
      <c r="D74" s="38"/>
    </row>
    <row r="75" spans="1:4" x14ac:dyDescent="0.2">
      <c r="A75" s="2" t="s">
        <v>93</v>
      </c>
      <c r="B75" s="5">
        <v>240</v>
      </c>
      <c r="C75" s="6">
        <f t="shared" si="1"/>
        <v>4.4551698533506583</v>
      </c>
      <c r="D75" s="38"/>
    </row>
    <row r="76" spans="1:4" x14ac:dyDescent="0.2">
      <c r="A76" s="2" t="s">
        <v>88</v>
      </c>
      <c r="B76" s="5">
        <v>227</v>
      </c>
      <c r="C76" s="6">
        <f t="shared" si="1"/>
        <v>4.2138481529608312</v>
      </c>
      <c r="D76" s="38"/>
    </row>
    <row r="77" spans="1:4" x14ac:dyDescent="0.2">
      <c r="A77" s="2" t="s">
        <v>67</v>
      </c>
      <c r="B77" s="5">
        <v>221</v>
      </c>
      <c r="C77" s="6">
        <f t="shared" si="1"/>
        <v>4.102468906627065</v>
      </c>
      <c r="D77" s="38"/>
    </row>
    <row r="78" spans="1:4" x14ac:dyDescent="0.2">
      <c r="A78" s="2" t="s">
        <v>92</v>
      </c>
      <c r="B78" s="5">
        <v>198</v>
      </c>
      <c r="C78" s="6">
        <f t="shared" si="1"/>
        <v>3.6755151290142938</v>
      </c>
      <c r="D78" s="38"/>
    </row>
    <row r="79" spans="1:4" x14ac:dyDescent="0.2">
      <c r="A79" s="2" t="s">
        <v>97</v>
      </c>
      <c r="B79" s="5">
        <v>133</v>
      </c>
      <c r="C79" s="6">
        <f t="shared" si="1"/>
        <v>2.4689066270651572</v>
      </c>
      <c r="D79" s="38"/>
    </row>
    <row r="80" spans="1:4" x14ac:dyDescent="0.2">
      <c r="A80" s="2" t="s">
        <v>91</v>
      </c>
      <c r="B80" s="5">
        <v>110</v>
      </c>
      <c r="C80" s="6">
        <f t="shared" si="1"/>
        <v>2.0419528494523855</v>
      </c>
      <c r="D80" s="38"/>
    </row>
    <row r="81" spans="1:4" x14ac:dyDescent="0.2">
      <c r="A81" s="2" t="s">
        <v>127</v>
      </c>
      <c r="B81" s="5">
        <v>62</v>
      </c>
      <c r="C81" s="6">
        <f t="shared" si="1"/>
        <v>1.1509188787822537</v>
      </c>
      <c r="D81" s="38"/>
    </row>
    <row r="82" spans="1:4" x14ac:dyDescent="0.2">
      <c r="A82" s="2" t="s">
        <v>112</v>
      </c>
      <c r="B82" s="5">
        <v>60</v>
      </c>
      <c r="C82" s="6">
        <f t="shared" si="1"/>
        <v>1.1137924633376646</v>
      </c>
      <c r="D82" s="38"/>
    </row>
    <row r="83" spans="1:4" x14ac:dyDescent="0.2">
      <c r="A83" s="2" t="s">
        <v>79</v>
      </c>
      <c r="B83" s="5">
        <v>56</v>
      </c>
      <c r="C83" s="6">
        <f t="shared" si="1"/>
        <v>1.0395396324484871</v>
      </c>
      <c r="D83" s="38"/>
    </row>
    <row r="84" spans="1:4" x14ac:dyDescent="0.2">
      <c r="A84" s="2" t="s">
        <v>117</v>
      </c>
      <c r="B84" s="5">
        <v>55</v>
      </c>
      <c r="C84" s="6">
        <f t="shared" si="1"/>
        <v>1.0209764247261928</v>
      </c>
      <c r="D84" s="38"/>
    </row>
    <row r="85" spans="1:4" x14ac:dyDescent="0.2">
      <c r="A85" s="2" t="s">
        <v>104</v>
      </c>
      <c r="B85" s="5">
        <v>49</v>
      </c>
      <c r="C85" s="6">
        <f t="shared" si="1"/>
        <v>0.90959717839242615</v>
      </c>
      <c r="D85" s="38"/>
    </row>
    <row r="86" spans="1:4" x14ac:dyDescent="0.2">
      <c r="A86" s="2" t="s">
        <v>61</v>
      </c>
      <c r="B86" s="5">
        <v>42</v>
      </c>
      <c r="C86" s="6">
        <f t="shared" si="1"/>
        <v>0.77965472433636529</v>
      </c>
      <c r="D86" s="38"/>
    </row>
    <row r="87" spans="1:4" x14ac:dyDescent="0.2">
      <c r="A87" s="2" t="s">
        <v>89</v>
      </c>
      <c r="B87" s="5">
        <v>41</v>
      </c>
      <c r="C87" s="6">
        <f t="shared" si="1"/>
        <v>0.76109151661407093</v>
      </c>
      <c r="D87" s="38"/>
    </row>
    <row r="88" spans="1:4" x14ac:dyDescent="0.2">
      <c r="A88" s="2" t="s">
        <v>63</v>
      </c>
      <c r="B88" s="5">
        <v>29</v>
      </c>
      <c r="C88" s="6">
        <f t="shared" si="1"/>
        <v>0.53833302394653793</v>
      </c>
      <c r="D88" s="38"/>
    </row>
    <row r="89" spans="1:4" x14ac:dyDescent="0.2">
      <c r="A89" s="2" t="s">
        <v>86</v>
      </c>
      <c r="B89" s="5">
        <v>26</v>
      </c>
      <c r="C89" s="6">
        <f t="shared" si="1"/>
        <v>0.48264340077965473</v>
      </c>
      <c r="D89" s="38"/>
    </row>
    <row r="90" spans="1:4" x14ac:dyDescent="0.2">
      <c r="A90" s="2" t="s">
        <v>101</v>
      </c>
      <c r="B90" s="5">
        <v>24</v>
      </c>
      <c r="C90" s="6">
        <f t="shared" si="1"/>
        <v>0.44551698533506595</v>
      </c>
      <c r="D90" s="38"/>
    </row>
    <row r="91" spans="1:4" x14ac:dyDescent="0.2">
      <c r="A91" s="2" t="s">
        <v>82</v>
      </c>
      <c r="B91" s="5">
        <v>20</v>
      </c>
      <c r="C91" s="6">
        <f t="shared" si="1"/>
        <v>0.37126415444588823</v>
      </c>
      <c r="D91" s="38"/>
    </row>
    <row r="92" spans="1:4" x14ac:dyDescent="0.2">
      <c r="A92" s="2" t="s">
        <v>78</v>
      </c>
      <c r="B92" s="5">
        <v>20</v>
      </c>
      <c r="C92" s="6">
        <f t="shared" si="1"/>
        <v>0.37126415444588823</v>
      </c>
      <c r="D92" s="38"/>
    </row>
    <row r="93" spans="1:4" x14ac:dyDescent="0.2">
      <c r="A93" s="2" t="s">
        <v>113</v>
      </c>
      <c r="B93" s="5">
        <v>12</v>
      </c>
      <c r="C93" s="6">
        <f t="shared" si="1"/>
        <v>0.22275849266753298</v>
      </c>
      <c r="D93" s="38"/>
    </row>
    <row r="94" spans="1:4" x14ac:dyDescent="0.2">
      <c r="A94" s="2" t="s">
        <v>120</v>
      </c>
      <c r="B94" s="5">
        <v>12</v>
      </c>
      <c r="C94" s="6">
        <f t="shared" si="1"/>
        <v>0.22275849266753298</v>
      </c>
      <c r="D94" s="38"/>
    </row>
    <row r="95" spans="1:4" x14ac:dyDescent="0.2">
      <c r="A95" s="2" t="s">
        <v>144</v>
      </c>
      <c r="B95" s="5">
        <v>11</v>
      </c>
      <c r="C95" s="6">
        <f t="shared" si="1"/>
        <v>0.20419528494523853</v>
      </c>
      <c r="D95" s="38"/>
    </row>
    <row r="96" spans="1:4" x14ac:dyDescent="0.2">
      <c r="A96" s="2" t="s">
        <v>81</v>
      </c>
      <c r="B96" s="5">
        <v>10</v>
      </c>
      <c r="C96" s="6">
        <f t="shared" si="1"/>
        <v>0.18563207722294411</v>
      </c>
      <c r="D96" s="38"/>
    </row>
    <row r="97" spans="1:4" x14ac:dyDescent="0.2">
      <c r="A97" s="2" t="s">
        <v>146</v>
      </c>
      <c r="B97" s="5">
        <v>9</v>
      </c>
      <c r="C97" s="6">
        <f t="shared" si="1"/>
        <v>0.1670688695006497</v>
      </c>
      <c r="D97" s="38"/>
    </row>
    <row r="98" spans="1:4" x14ac:dyDescent="0.2">
      <c r="A98" s="2" t="s">
        <v>131</v>
      </c>
      <c r="B98" s="5">
        <v>9</v>
      </c>
      <c r="C98" s="6">
        <f t="shared" si="1"/>
        <v>0.1670688695006497</v>
      </c>
      <c r="D98" s="38"/>
    </row>
    <row r="99" spans="1:4" x14ac:dyDescent="0.2">
      <c r="A99" s="2" t="s">
        <v>102</v>
      </c>
      <c r="B99" s="5">
        <v>8</v>
      </c>
      <c r="C99" s="6">
        <f t="shared" si="1"/>
        <v>0.14850566177835531</v>
      </c>
      <c r="D99" s="38"/>
    </row>
    <row r="100" spans="1:4" x14ac:dyDescent="0.2">
      <c r="A100" s="2" t="s">
        <v>107</v>
      </c>
      <c r="B100" s="5">
        <v>7</v>
      </c>
      <c r="C100" s="6">
        <f t="shared" si="1"/>
        <v>0.12994245405606089</v>
      </c>
      <c r="D100" s="38"/>
    </row>
    <row r="101" spans="1:4" x14ac:dyDescent="0.2">
      <c r="A101" s="2" t="s">
        <v>66</v>
      </c>
      <c r="B101" s="5">
        <v>6</v>
      </c>
      <c r="C101" s="6">
        <f t="shared" si="1"/>
        <v>0.11137924633376649</v>
      </c>
      <c r="D101" s="38"/>
    </row>
    <row r="102" spans="1:4" x14ac:dyDescent="0.2">
      <c r="A102" s="2" t="s">
        <v>75</v>
      </c>
      <c r="B102" s="5">
        <v>6</v>
      </c>
      <c r="C102" s="6">
        <f t="shared" si="1"/>
        <v>0.11137924633376649</v>
      </c>
      <c r="D102" s="38"/>
    </row>
    <row r="103" spans="1:4" x14ac:dyDescent="0.2">
      <c r="A103" s="2" t="s">
        <v>111</v>
      </c>
      <c r="B103" s="5">
        <v>4</v>
      </c>
      <c r="C103" s="6">
        <f t="shared" ref="C103:C124" si="2">(B103/B$70)*100</f>
        <v>7.4252830889177654E-2</v>
      </c>
      <c r="D103" s="38"/>
    </row>
    <row r="104" spans="1:4" x14ac:dyDescent="0.2">
      <c r="A104" s="2" t="s">
        <v>121</v>
      </c>
      <c r="B104" s="5">
        <v>4</v>
      </c>
      <c r="C104" s="6">
        <f t="shared" si="2"/>
        <v>7.4252830889177654E-2</v>
      </c>
      <c r="D104" s="38"/>
    </row>
    <row r="105" spans="1:4" x14ac:dyDescent="0.2">
      <c r="A105" s="2" t="s">
        <v>69</v>
      </c>
      <c r="B105" s="5">
        <v>4</v>
      </c>
      <c r="C105" s="6">
        <f t="shared" si="2"/>
        <v>7.4252830889177654E-2</v>
      </c>
      <c r="D105" s="38"/>
    </row>
    <row r="106" spans="1:4" x14ac:dyDescent="0.2">
      <c r="A106" s="2" t="s">
        <v>74</v>
      </c>
      <c r="B106" s="5">
        <v>4</v>
      </c>
      <c r="C106" s="6">
        <f t="shared" si="2"/>
        <v>7.4252830889177654E-2</v>
      </c>
      <c r="D106" s="38"/>
    </row>
    <row r="107" spans="1:4" x14ac:dyDescent="0.2">
      <c r="A107" s="2" t="s">
        <v>98</v>
      </c>
      <c r="B107" s="5">
        <v>4</v>
      </c>
      <c r="C107" s="6">
        <f t="shared" si="2"/>
        <v>7.4252830889177654E-2</v>
      </c>
      <c r="D107" s="38"/>
    </row>
    <row r="108" spans="1:4" x14ac:dyDescent="0.2">
      <c r="A108" s="2" t="s">
        <v>83</v>
      </c>
      <c r="B108" s="5">
        <v>3</v>
      </c>
      <c r="C108" s="6">
        <f t="shared" si="2"/>
        <v>5.5689623166883244E-2</v>
      </c>
      <c r="D108" s="38"/>
    </row>
    <row r="109" spans="1:4" x14ac:dyDescent="0.2">
      <c r="A109" s="2" t="s">
        <v>130</v>
      </c>
      <c r="B109" s="5">
        <v>3</v>
      </c>
      <c r="C109" s="6">
        <f t="shared" si="2"/>
        <v>5.5689623166883244E-2</v>
      </c>
      <c r="D109" s="38"/>
    </row>
    <row r="110" spans="1:4" x14ac:dyDescent="0.2">
      <c r="A110" s="2" t="s">
        <v>119</v>
      </c>
      <c r="B110" s="5">
        <v>3</v>
      </c>
      <c r="C110" s="6">
        <f t="shared" si="2"/>
        <v>5.5689623166883244E-2</v>
      </c>
      <c r="D110" s="38"/>
    </row>
    <row r="111" spans="1:4" x14ac:dyDescent="0.2">
      <c r="A111" s="2" t="s">
        <v>125</v>
      </c>
      <c r="B111" s="5">
        <v>2</v>
      </c>
      <c r="C111" s="6">
        <f t="shared" si="2"/>
        <v>3.7126415444588827E-2</v>
      </c>
      <c r="D111" s="38"/>
    </row>
    <row r="112" spans="1:4" x14ac:dyDescent="0.2">
      <c r="A112" s="2" t="s">
        <v>106</v>
      </c>
      <c r="B112" s="5">
        <v>2</v>
      </c>
      <c r="C112" s="6">
        <f t="shared" si="2"/>
        <v>3.7126415444588827E-2</v>
      </c>
      <c r="D112" s="38"/>
    </row>
    <row r="113" spans="1:4" x14ac:dyDescent="0.2">
      <c r="A113" s="2" t="s">
        <v>126</v>
      </c>
      <c r="B113" s="5">
        <v>2</v>
      </c>
      <c r="C113" s="6">
        <f t="shared" si="2"/>
        <v>3.7126415444588827E-2</v>
      </c>
      <c r="D113" s="38"/>
    </row>
    <row r="114" spans="1:4" x14ac:dyDescent="0.2">
      <c r="A114" s="2" t="s">
        <v>76</v>
      </c>
      <c r="B114" s="5">
        <v>2</v>
      </c>
      <c r="C114" s="6">
        <f t="shared" si="2"/>
        <v>3.7126415444588827E-2</v>
      </c>
      <c r="D114" s="38"/>
    </row>
    <row r="115" spans="1:4" x14ac:dyDescent="0.2">
      <c r="A115" s="2" t="s">
        <v>72</v>
      </c>
      <c r="B115" s="5">
        <v>2</v>
      </c>
      <c r="C115" s="6">
        <f t="shared" si="2"/>
        <v>3.7126415444588827E-2</v>
      </c>
      <c r="D115" s="38"/>
    </row>
    <row r="116" spans="1:4" x14ac:dyDescent="0.2">
      <c r="A116" s="2" t="s">
        <v>64</v>
      </c>
      <c r="B116" s="5">
        <v>2</v>
      </c>
      <c r="C116" s="6">
        <f t="shared" si="2"/>
        <v>3.7126415444588827E-2</v>
      </c>
      <c r="D116" s="38"/>
    </row>
    <row r="117" spans="1:4" x14ac:dyDescent="0.2">
      <c r="A117" s="2" t="s">
        <v>161</v>
      </c>
      <c r="B117" s="5">
        <v>2</v>
      </c>
      <c r="C117" s="6">
        <f t="shared" si="2"/>
        <v>3.7126415444588827E-2</v>
      </c>
      <c r="D117" s="38"/>
    </row>
    <row r="118" spans="1:4" x14ac:dyDescent="0.2">
      <c r="A118" s="2" t="s">
        <v>77</v>
      </c>
      <c r="B118" s="5">
        <v>1</v>
      </c>
      <c r="C118" s="6">
        <f t="shared" si="2"/>
        <v>1.8563207722294413E-2</v>
      </c>
      <c r="D118" s="38"/>
    </row>
    <row r="119" spans="1:4" x14ac:dyDescent="0.2">
      <c r="A119" s="2" t="s">
        <v>114</v>
      </c>
      <c r="B119" s="5">
        <v>1</v>
      </c>
      <c r="C119" s="6">
        <f t="shared" si="2"/>
        <v>1.8563207722294413E-2</v>
      </c>
      <c r="D119" s="38"/>
    </row>
    <row r="120" spans="1:4" x14ac:dyDescent="0.2">
      <c r="A120" s="2" t="s">
        <v>150</v>
      </c>
      <c r="B120" s="5">
        <v>1</v>
      </c>
      <c r="C120" s="6">
        <f t="shared" si="2"/>
        <v>1.8563207722294413E-2</v>
      </c>
      <c r="D120" s="38"/>
    </row>
    <row r="121" spans="1:4" x14ac:dyDescent="0.2">
      <c r="A121" s="2" t="s">
        <v>124</v>
      </c>
      <c r="B121" s="5">
        <v>1</v>
      </c>
      <c r="C121" s="6">
        <f t="shared" si="2"/>
        <v>1.8563207722294413E-2</v>
      </c>
      <c r="D121" s="38"/>
    </row>
    <row r="122" spans="1:4" x14ac:dyDescent="0.2">
      <c r="A122" s="2" t="s">
        <v>145</v>
      </c>
      <c r="B122" s="5">
        <v>1</v>
      </c>
      <c r="C122" s="6">
        <f t="shared" si="2"/>
        <v>1.8563207722294413E-2</v>
      </c>
      <c r="D122" s="38"/>
    </row>
    <row r="123" spans="1:4" x14ac:dyDescent="0.2">
      <c r="A123" s="2" t="s">
        <v>115</v>
      </c>
      <c r="B123" s="5">
        <v>1</v>
      </c>
      <c r="C123" s="6">
        <f t="shared" si="2"/>
        <v>1.8563207722294413E-2</v>
      </c>
      <c r="D123" s="38"/>
    </row>
    <row r="124" spans="1:4" x14ac:dyDescent="0.2">
      <c r="A124" s="2" t="s">
        <v>110</v>
      </c>
      <c r="B124" s="5">
        <v>1</v>
      </c>
      <c r="C124" s="6">
        <f t="shared" si="2"/>
        <v>1.8563207722294413E-2</v>
      </c>
      <c r="D124" s="38"/>
    </row>
    <row r="125" spans="1:4" x14ac:dyDescent="0.2">
      <c r="A125" s="2"/>
      <c r="B125" s="5"/>
      <c r="C125" s="6"/>
      <c r="D125" s="38"/>
    </row>
    <row r="126" spans="1:4" x14ac:dyDescent="0.2">
      <c r="A126" s="2"/>
      <c r="B126" s="5"/>
      <c r="C126" s="6"/>
      <c r="D126" s="38"/>
    </row>
    <row r="127" spans="1:4" x14ac:dyDescent="0.2">
      <c r="A127" s="2"/>
      <c r="B127" s="5"/>
      <c r="C127" s="6"/>
      <c r="D127" s="38"/>
    </row>
    <row r="128" spans="1:4" x14ac:dyDescent="0.2">
      <c r="A128" s="2"/>
      <c r="B128" s="5"/>
      <c r="C128" s="6"/>
      <c r="D128" s="38"/>
    </row>
    <row r="129" spans="1:4" ht="15.75" x14ac:dyDescent="0.25">
      <c r="A129" s="14" t="s">
        <v>35</v>
      </c>
      <c r="B129" s="1">
        <v>4060</v>
      </c>
      <c r="C129" s="6"/>
      <c r="D129" s="38"/>
    </row>
    <row r="130" spans="1:4" x14ac:dyDescent="0.2">
      <c r="A130" s="2" t="s">
        <v>112</v>
      </c>
      <c r="B130" s="5">
        <v>1177</v>
      </c>
      <c r="C130" s="6">
        <f t="shared" ref="C130:C187" si="3">(B130/B$129)*100</f>
        <v>28.990147783251231</v>
      </c>
      <c r="D130" s="38"/>
    </row>
    <row r="131" spans="1:4" x14ac:dyDescent="0.2">
      <c r="A131" s="2" t="s">
        <v>113</v>
      </c>
      <c r="B131" s="5">
        <v>539</v>
      </c>
      <c r="C131" s="6">
        <f t="shared" si="3"/>
        <v>13.275862068965516</v>
      </c>
      <c r="D131" s="38"/>
    </row>
    <row r="132" spans="1:4" x14ac:dyDescent="0.2">
      <c r="A132" s="2" t="s">
        <v>106</v>
      </c>
      <c r="B132" s="5">
        <v>360</v>
      </c>
      <c r="C132" s="6">
        <f t="shared" si="3"/>
        <v>8.8669950738916263</v>
      </c>
      <c r="D132" s="38"/>
    </row>
    <row r="133" spans="1:4" x14ac:dyDescent="0.2">
      <c r="A133" s="2" t="s">
        <v>96</v>
      </c>
      <c r="B133" s="5">
        <v>320</v>
      </c>
      <c r="C133" s="6">
        <f t="shared" si="3"/>
        <v>7.8817733990147785</v>
      </c>
      <c r="D133" s="38"/>
    </row>
    <row r="134" spans="1:4" x14ac:dyDescent="0.2">
      <c r="A134" s="2" t="s">
        <v>62</v>
      </c>
      <c r="B134" s="5">
        <v>253</v>
      </c>
      <c r="C134" s="6">
        <f t="shared" si="3"/>
        <v>6.2315270935960596</v>
      </c>
      <c r="D134" s="38"/>
    </row>
    <row r="135" spans="1:4" ht="16.149999999999999" customHeight="1" x14ac:dyDescent="0.2">
      <c r="A135" s="2" t="s">
        <v>111</v>
      </c>
      <c r="B135" s="5">
        <v>218</v>
      </c>
      <c r="C135" s="6">
        <f t="shared" si="3"/>
        <v>5.3694581280788176</v>
      </c>
      <c r="D135" s="38"/>
    </row>
    <row r="136" spans="1:4" ht="16.149999999999999" customHeight="1" x14ac:dyDescent="0.2">
      <c r="A136" s="2" t="s">
        <v>63</v>
      </c>
      <c r="B136" s="5">
        <v>167</v>
      </c>
      <c r="C136" s="6">
        <f t="shared" si="3"/>
        <v>4.1133004926108372</v>
      </c>
      <c r="D136" s="38"/>
    </row>
    <row r="137" spans="1:4" ht="16.149999999999999" customHeight="1" x14ac:dyDescent="0.2">
      <c r="A137" s="2" t="s">
        <v>79</v>
      </c>
      <c r="B137" s="5">
        <v>120</v>
      </c>
      <c r="C137" s="6">
        <f t="shared" si="3"/>
        <v>2.9556650246305418</v>
      </c>
      <c r="D137" s="38"/>
    </row>
    <row r="138" spans="1:4" ht="16.149999999999999" customHeight="1" x14ac:dyDescent="0.2">
      <c r="A138" s="2" t="s">
        <v>78</v>
      </c>
      <c r="B138" s="5">
        <v>111</v>
      </c>
      <c r="C138" s="6">
        <f t="shared" si="3"/>
        <v>2.7339901477832513</v>
      </c>
      <c r="D138" s="38"/>
    </row>
    <row r="139" spans="1:4" ht="16.149999999999999" customHeight="1" x14ac:dyDescent="0.2">
      <c r="A139" s="2" t="s">
        <v>98</v>
      </c>
      <c r="B139" s="5">
        <v>110</v>
      </c>
      <c r="C139" s="6">
        <f t="shared" si="3"/>
        <v>2.7093596059113301</v>
      </c>
      <c r="D139" s="38"/>
    </row>
    <row r="140" spans="1:4" ht="16.149999999999999" customHeight="1" x14ac:dyDescent="0.2">
      <c r="A140" s="2" t="s">
        <v>101</v>
      </c>
      <c r="B140" s="5">
        <v>107</v>
      </c>
      <c r="C140" s="6">
        <f t="shared" si="3"/>
        <v>2.6354679802955667</v>
      </c>
      <c r="D140" s="38"/>
    </row>
    <row r="141" spans="1:4" ht="16.149999999999999" customHeight="1" x14ac:dyDescent="0.2">
      <c r="A141" s="2" t="s">
        <v>97</v>
      </c>
      <c r="B141" s="5">
        <v>61</v>
      </c>
      <c r="C141" s="6">
        <f t="shared" si="3"/>
        <v>1.5024630541871922</v>
      </c>
      <c r="D141" s="38"/>
    </row>
    <row r="142" spans="1:4" ht="16.149999999999999" customHeight="1" x14ac:dyDescent="0.2">
      <c r="A142" s="2" t="s">
        <v>117</v>
      </c>
      <c r="B142" s="5">
        <v>41</v>
      </c>
      <c r="C142" s="6">
        <f t="shared" si="3"/>
        <v>1.0098522167487685</v>
      </c>
      <c r="D142" s="38"/>
    </row>
    <row r="143" spans="1:4" ht="16.149999999999999" customHeight="1" x14ac:dyDescent="0.2">
      <c r="A143" s="2" t="s">
        <v>67</v>
      </c>
      <c r="B143" s="5">
        <v>40</v>
      </c>
      <c r="C143" s="6">
        <f t="shared" si="3"/>
        <v>0.98522167487684731</v>
      </c>
      <c r="D143" s="38"/>
    </row>
    <row r="144" spans="1:4" ht="16.149999999999999" customHeight="1" x14ac:dyDescent="0.2">
      <c r="A144" s="2" t="s">
        <v>87</v>
      </c>
      <c r="B144" s="5">
        <v>38</v>
      </c>
      <c r="C144" s="6">
        <f t="shared" si="3"/>
        <v>0.935960591133005</v>
      </c>
      <c r="D144" s="38"/>
    </row>
    <row r="145" spans="1:4" ht="16.149999999999999" customHeight="1" x14ac:dyDescent="0.2">
      <c r="A145" s="2" t="s">
        <v>72</v>
      </c>
      <c r="B145" s="5">
        <v>37</v>
      </c>
      <c r="C145" s="6">
        <f t="shared" si="3"/>
        <v>0.91133004926108374</v>
      </c>
      <c r="D145" s="38"/>
    </row>
    <row r="146" spans="1:4" ht="16.149999999999999" customHeight="1" x14ac:dyDescent="0.2">
      <c r="A146" s="2" t="s">
        <v>131</v>
      </c>
      <c r="B146" s="5">
        <v>35</v>
      </c>
      <c r="C146" s="6">
        <f t="shared" si="3"/>
        <v>0.86206896551724133</v>
      </c>
      <c r="D146" s="38"/>
    </row>
    <row r="147" spans="1:4" ht="16.149999999999999" customHeight="1" x14ac:dyDescent="0.2">
      <c r="A147" s="2" t="s">
        <v>89</v>
      </c>
      <c r="B147" s="5">
        <v>32</v>
      </c>
      <c r="C147" s="6">
        <f t="shared" si="3"/>
        <v>0.78817733990147776</v>
      </c>
      <c r="D147" s="38"/>
    </row>
    <row r="148" spans="1:4" ht="16.149999999999999" customHeight="1" x14ac:dyDescent="0.2">
      <c r="A148" s="2" t="s">
        <v>107</v>
      </c>
      <c r="B148" s="5">
        <v>30</v>
      </c>
      <c r="C148" s="6">
        <f t="shared" si="3"/>
        <v>0.73891625615763545</v>
      </c>
      <c r="D148" s="38"/>
    </row>
    <row r="149" spans="1:4" ht="16.149999999999999" customHeight="1" x14ac:dyDescent="0.2">
      <c r="A149" s="2" t="s">
        <v>104</v>
      </c>
      <c r="B149" s="5">
        <v>24</v>
      </c>
      <c r="C149" s="6">
        <f t="shared" si="3"/>
        <v>0.59113300492610843</v>
      </c>
      <c r="D149" s="38"/>
    </row>
    <row r="150" spans="1:4" ht="16.149999999999999" customHeight="1" x14ac:dyDescent="0.2">
      <c r="A150" s="2" t="s">
        <v>90</v>
      </c>
      <c r="B150" s="5">
        <v>21</v>
      </c>
      <c r="C150" s="6">
        <f t="shared" si="3"/>
        <v>0.51724137931034486</v>
      </c>
      <c r="D150" s="38"/>
    </row>
    <row r="151" spans="1:4" ht="16.149999999999999" customHeight="1" x14ac:dyDescent="0.2">
      <c r="A151" s="2" t="s">
        <v>94</v>
      </c>
      <c r="B151" s="5">
        <v>21</v>
      </c>
      <c r="C151" s="6">
        <f t="shared" si="3"/>
        <v>0.51724137931034486</v>
      </c>
      <c r="D151" s="38"/>
    </row>
    <row r="152" spans="1:4" ht="16.149999999999999" customHeight="1" x14ac:dyDescent="0.2">
      <c r="A152" s="2" t="s">
        <v>110</v>
      </c>
      <c r="B152" s="5">
        <v>20</v>
      </c>
      <c r="C152" s="6">
        <f t="shared" si="3"/>
        <v>0.49261083743842365</v>
      </c>
      <c r="D152" s="38"/>
    </row>
    <row r="153" spans="1:4" ht="16.149999999999999" customHeight="1" x14ac:dyDescent="0.2">
      <c r="A153" s="2" t="s">
        <v>146</v>
      </c>
      <c r="B153" s="5">
        <v>19</v>
      </c>
      <c r="C153" s="6">
        <f t="shared" si="3"/>
        <v>0.4679802955665025</v>
      </c>
      <c r="D153" s="38"/>
    </row>
    <row r="154" spans="1:4" ht="16.149999999999999" customHeight="1" x14ac:dyDescent="0.2">
      <c r="A154" s="2" t="s">
        <v>61</v>
      </c>
      <c r="B154" s="5">
        <v>15</v>
      </c>
      <c r="C154" s="6">
        <f t="shared" si="3"/>
        <v>0.36945812807881773</v>
      </c>
      <c r="D154" s="38"/>
    </row>
    <row r="155" spans="1:4" ht="16.149999999999999" customHeight="1" x14ac:dyDescent="0.2">
      <c r="A155" s="2" t="s">
        <v>66</v>
      </c>
      <c r="B155" s="5">
        <v>15</v>
      </c>
      <c r="C155" s="6">
        <f t="shared" si="3"/>
        <v>0.36945812807881773</v>
      </c>
      <c r="D155" s="38"/>
    </row>
    <row r="156" spans="1:4" ht="16.149999999999999" customHeight="1" x14ac:dyDescent="0.2">
      <c r="A156" s="2" t="s">
        <v>75</v>
      </c>
      <c r="B156" s="5">
        <v>15</v>
      </c>
      <c r="C156" s="6">
        <f t="shared" si="3"/>
        <v>0.36945812807881773</v>
      </c>
      <c r="D156" s="38"/>
    </row>
    <row r="157" spans="1:4" ht="16.149999999999999" customHeight="1" x14ac:dyDescent="0.2">
      <c r="A157" s="2" t="s">
        <v>147</v>
      </c>
      <c r="B157" s="5">
        <v>11</v>
      </c>
      <c r="C157" s="6">
        <f t="shared" si="3"/>
        <v>0.27093596059113301</v>
      </c>
      <c r="D157" s="38"/>
    </row>
    <row r="158" spans="1:4" ht="16.149999999999999" customHeight="1" x14ac:dyDescent="0.2">
      <c r="A158" s="2" t="s">
        <v>91</v>
      </c>
      <c r="B158" s="5">
        <v>10</v>
      </c>
      <c r="C158" s="6">
        <f t="shared" si="3"/>
        <v>0.24630541871921183</v>
      </c>
      <c r="D158" s="38"/>
    </row>
    <row r="159" spans="1:4" ht="16.149999999999999" customHeight="1" x14ac:dyDescent="0.2">
      <c r="A159" s="2" t="s">
        <v>109</v>
      </c>
      <c r="B159" s="5">
        <v>9</v>
      </c>
      <c r="C159" s="6">
        <f t="shared" si="3"/>
        <v>0.22167487684729065</v>
      </c>
      <c r="D159" s="38"/>
    </row>
    <row r="160" spans="1:4" ht="16.149999999999999" customHeight="1" x14ac:dyDescent="0.2">
      <c r="A160" s="2" t="s">
        <v>68</v>
      </c>
      <c r="B160" s="5">
        <v>9</v>
      </c>
      <c r="C160" s="6">
        <f t="shared" si="3"/>
        <v>0.22167487684729065</v>
      </c>
      <c r="D160" s="38"/>
    </row>
    <row r="161" spans="1:4" ht="16.149999999999999" customHeight="1" x14ac:dyDescent="0.2">
      <c r="A161" s="2" t="s">
        <v>130</v>
      </c>
      <c r="B161" s="5">
        <v>8</v>
      </c>
      <c r="C161" s="6">
        <f t="shared" si="3"/>
        <v>0.19704433497536944</v>
      </c>
      <c r="D161" s="38"/>
    </row>
    <row r="162" spans="1:4" ht="16.149999999999999" customHeight="1" x14ac:dyDescent="0.2">
      <c r="A162" s="2" t="s">
        <v>93</v>
      </c>
      <c r="B162" s="5">
        <v>5</v>
      </c>
      <c r="C162" s="6">
        <f t="shared" si="3"/>
        <v>0.12315270935960591</v>
      </c>
      <c r="D162" s="38"/>
    </row>
    <row r="163" spans="1:4" ht="16.149999999999999" customHeight="1" x14ac:dyDescent="0.2">
      <c r="A163" s="2" t="s">
        <v>82</v>
      </c>
      <c r="B163" s="5">
        <v>5</v>
      </c>
      <c r="C163" s="6">
        <f t="shared" si="3"/>
        <v>0.12315270935960591</v>
      </c>
      <c r="D163" s="38"/>
    </row>
    <row r="164" spans="1:4" ht="16.149999999999999" customHeight="1" x14ac:dyDescent="0.2">
      <c r="A164" s="2" t="s">
        <v>69</v>
      </c>
      <c r="B164" s="5">
        <v>5</v>
      </c>
      <c r="C164" s="6">
        <f t="shared" si="3"/>
        <v>0.12315270935960591</v>
      </c>
      <c r="D164" s="38"/>
    </row>
    <row r="165" spans="1:4" ht="16.149999999999999" customHeight="1" x14ac:dyDescent="0.2">
      <c r="A165" s="2" t="s">
        <v>76</v>
      </c>
      <c r="B165" s="5">
        <v>5</v>
      </c>
      <c r="C165" s="6">
        <f t="shared" si="3"/>
        <v>0.12315270935960591</v>
      </c>
      <c r="D165" s="38"/>
    </row>
    <row r="166" spans="1:4" ht="16.149999999999999" customHeight="1" x14ac:dyDescent="0.2">
      <c r="A166" s="2" t="s">
        <v>88</v>
      </c>
      <c r="B166" s="5">
        <v>5</v>
      </c>
      <c r="C166" s="6">
        <f t="shared" si="3"/>
        <v>0.12315270935960591</v>
      </c>
      <c r="D166" s="38"/>
    </row>
    <row r="167" spans="1:4" ht="16.149999999999999" customHeight="1" x14ac:dyDescent="0.2">
      <c r="A167" s="2" t="s">
        <v>145</v>
      </c>
      <c r="B167" s="5">
        <v>4</v>
      </c>
      <c r="C167" s="6">
        <f t="shared" si="3"/>
        <v>9.852216748768472E-2</v>
      </c>
      <c r="D167" s="38"/>
    </row>
    <row r="168" spans="1:4" ht="16.149999999999999" customHeight="1" x14ac:dyDescent="0.2">
      <c r="A168" s="2" t="s">
        <v>127</v>
      </c>
      <c r="B168" s="5">
        <v>4</v>
      </c>
      <c r="C168" s="6">
        <f t="shared" si="3"/>
        <v>9.852216748768472E-2</v>
      </c>
      <c r="D168" s="38"/>
    </row>
    <row r="169" spans="1:4" ht="16.149999999999999" customHeight="1" x14ac:dyDescent="0.2">
      <c r="A169" s="2" t="s">
        <v>74</v>
      </c>
      <c r="B169" s="5">
        <v>4</v>
      </c>
      <c r="C169" s="6">
        <f t="shared" si="3"/>
        <v>9.852216748768472E-2</v>
      </c>
      <c r="D169" s="38"/>
    </row>
    <row r="170" spans="1:4" ht="16.149999999999999" customHeight="1" x14ac:dyDescent="0.2">
      <c r="A170" s="2" t="s">
        <v>161</v>
      </c>
      <c r="B170" s="5">
        <v>3</v>
      </c>
      <c r="C170" s="6">
        <f t="shared" si="3"/>
        <v>7.3891625615763554E-2</v>
      </c>
      <c r="D170" s="38"/>
    </row>
    <row r="171" spans="1:4" ht="16.149999999999999" customHeight="1" x14ac:dyDescent="0.2">
      <c r="A171" s="2" t="s">
        <v>144</v>
      </c>
      <c r="B171" s="5">
        <v>3</v>
      </c>
      <c r="C171" s="6">
        <f t="shared" si="3"/>
        <v>7.3891625615763554E-2</v>
      </c>
      <c r="D171" s="38"/>
    </row>
    <row r="172" spans="1:4" ht="16.149999999999999" customHeight="1" x14ac:dyDescent="0.2">
      <c r="A172" s="2" t="s">
        <v>64</v>
      </c>
      <c r="B172" s="5">
        <v>3</v>
      </c>
      <c r="C172" s="6">
        <f t="shared" si="3"/>
        <v>7.3891625615763554E-2</v>
      </c>
      <c r="D172" s="38"/>
    </row>
    <row r="173" spans="1:4" ht="16.149999999999999" customHeight="1" x14ac:dyDescent="0.2">
      <c r="A173" s="2" t="s">
        <v>116</v>
      </c>
      <c r="B173" s="5">
        <v>2</v>
      </c>
      <c r="C173" s="6">
        <f t="shared" si="3"/>
        <v>4.926108374384236E-2</v>
      </c>
      <c r="D173" s="38"/>
    </row>
    <row r="174" spans="1:4" ht="16.149999999999999" customHeight="1" x14ac:dyDescent="0.2">
      <c r="A174" s="2" t="s">
        <v>73</v>
      </c>
      <c r="B174" s="5">
        <v>2</v>
      </c>
      <c r="C174" s="6">
        <f t="shared" si="3"/>
        <v>4.926108374384236E-2</v>
      </c>
      <c r="D174" s="38"/>
    </row>
    <row r="175" spans="1:4" ht="16.149999999999999" customHeight="1" x14ac:dyDescent="0.2">
      <c r="A175" s="2" t="s">
        <v>121</v>
      </c>
      <c r="B175" s="5">
        <v>2</v>
      </c>
      <c r="C175" s="6">
        <f t="shared" si="3"/>
        <v>4.926108374384236E-2</v>
      </c>
      <c r="D175" s="38"/>
    </row>
    <row r="176" spans="1:4" ht="16.149999999999999" customHeight="1" x14ac:dyDescent="0.2">
      <c r="A176" s="2" t="s">
        <v>99</v>
      </c>
      <c r="B176" s="5">
        <v>2</v>
      </c>
      <c r="C176" s="6">
        <f t="shared" si="3"/>
        <v>4.926108374384236E-2</v>
      </c>
      <c r="D176" s="38"/>
    </row>
    <row r="177" spans="1:4" ht="16.149999999999999" customHeight="1" x14ac:dyDescent="0.2">
      <c r="A177" s="2" t="s">
        <v>135</v>
      </c>
      <c r="B177" s="5">
        <v>2</v>
      </c>
      <c r="C177" s="6">
        <f t="shared" si="3"/>
        <v>4.926108374384236E-2</v>
      </c>
      <c r="D177" s="38"/>
    </row>
    <row r="178" spans="1:4" ht="16.149999999999999" customHeight="1" x14ac:dyDescent="0.2">
      <c r="A178" s="2" t="s">
        <v>108</v>
      </c>
      <c r="B178" s="5">
        <v>2</v>
      </c>
      <c r="C178" s="6">
        <f t="shared" si="3"/>
        <v>4.926108374384236E-2</v>
      </c>
      <c r="D178" s="38"/>
    </row>
    <row r="179" spans="1:4" ht="16.149999999999999" customHeight="1" x14ac:dyDescent="0.2">
      <c r="A179" s="2" t="s">
        <v>133</v>
      </c>
      <c r="B179" s="5">
        <v>1</v>
      </c>
      <c r="C179" s="6">
        <f t="shared" si="3"/>
        <v>2.463054187192118E-2</v>
      </c>
      <c r="D179" s="38"/>
    </row>
    <row r="180" spans="1:4" ht="16.149999999999999" customHeight="1" x14ac:dyDescent="0.2">
      <c r="A180" s="2" t="s">
        <v>65</v>
      </c>
      <c r="B180" s="5">
        <v>1</v>
      </c>
      <c r="C180" s="6">
        <f t="shared" si="3"/>
        <v>2.463054187192118E-2</v>
      </c>
      <c r="D180" s="38"/>
    </row>
    <row r="181" spans="1:4" ht="16.149999999999999" customHeight="1" x14ac:dyDescent="0.2">
      <c r="A181" s="2" t="s">
        <v>151</v>
      </c>
      <c r="B181" s="5">
        <v>1</v>
      </c>
      <c r="C181" s="6">
        <f t="shared" si="3"/>
        <v>2.463054187192118E-2</v>
      </c>
      <c r="D181" s="38"/>
    </row>
    <row r="182" spans="1:4" ht="16.149999999999999" customHeight="1" x14ac:dyDescent="0.2">
      <c r="A182" s="2" t="s">
        <v>86</v>
      </c>
      <c r="B182" s="5">
        <v>1</v>
      </c>
      <c r="C182" s="6">
        <f t="shared" si="3"/>
        <v>2.463054187192118E-2</v>
      </c>
      <c r="D182" s="38"/>
    </row>
    <row r="183" spans="1:4" ht="16.149999999999999" customHeight="1" x14ac:dyDescent="0.2">
      <c r="A183" s="2" t="s">
        <v>92</v>
      </c>
      <c r="B183" s="5">
        <v>1</v>
      </c>
      <c r="C183" s="6">
        <f t="shared" si="3"/>
        <v>2.463054187192118E-2</v>
      </c>
      <c r="D183" s="38"/>
    </row>
    <row r="184" spans="1:4" ht="16.149999999999999" customHeight="1" x14ac:dyDescent="0.2">
      <c r="A184" s="2" t="s">
        <v>102</v>
      </c>
      <c r="B184" s="5">
        <v>1</v>
      </c>
      <c r="C184" s="6">
        <f t="shared" si="3"/>
        <v>2.463054187192118E-2</v>
      </c>
      <c r="D184" s="38"/>
    </row>
    <row r="185" spans="1:4" ht="16.149999999999999" customHeight="1" x14ac:dyDescent="0.2">
      <c r="A185" s="2" t="s">
        <v>115</v>
      </c>
      <c r="B185" s="5">
        <v>1</v>
      </c>
      <c r="C185" s="6">
        <f t="shared" si="3"/>
        <v>2.463054187192118E-2</v>
      </c>
      <c r="D185" s="38"/>
    </row>
    <row r="186" spans="1:4" ht="16.149999999999999" customHeight="1" x14ac:dyDescent="0.2">
      <c r="A186" s="2" t="s">
        <v>95</v>
      </c>
      <c r="B186" s="5">
        <v>1</v>
      </c>
      <c r="C186" s="6">
        <f t="shared" si="3"/>
        <v>2.463054187192118E-2</v>
      </c>
      <c r="D186" s="38"/>
    </row>
    <row r="187" spans="1:4" ht="16.149999999999999" customHeight="1" x14ac:dyDescent="0.2">
      <c r="A187" s="2" t="s">
        <v>129</v>
      </c>
      <c r="B187" s="5">
        <v>1</v>
      </c>
      <c r="C187" s="6">
        <f t="shared" si="3"/>
        <v>2.463054187192118E-2</v>
      </c>
      <c r="D187" s="38"/>
    </row>
    <row r="188" spans="1:4" ht="16.149999999999999" customHeight="1" x14ac:dyDescent="0.2">
      <c r="A188" s="2"/>
      <c r="B188" s="5"/>
      <c r="C188" s="6"/>
      <c r="D188" s="38"/>
    </row>
    <row r="189" spans="1:4" ht="16.149999999999999" customHeight="1" x14ac:dyDescent="0.2">
      <c r="A189" s="2"/>
      <c r="B189" s="5"/>
      <c r="C189" s="6"/>
      <c r="D189" s="38"/>
    </row>
    <row r="190" spans="1:4" ht="16.149999999999999" customHeight="1" x14ac:dyDescent="0.2">
      <c r="A190" s="2"/>
      <c r="B190" s="5"/>
      <c r="C190" s="6"/>
      <c r="D190" s="38"/>
    </row>
    <row r="191" spans="1:4" ht="16.149999999999999" customHeight="1" x14ac:dyDescent="0.25">
      <c r="A191" s="14" t="s">
        <v>54</v>
      </c>
      <c r="B191" s="1">
        <v>3972</v>
      </c>
      <c r="C191" s="6"/>
      <c r="D191" s="38"/>
    </row>
    <row r="192" spans="1:4" ht="16.149999999999999" customHeight="1" x14ac:dyDescent="0.2">
      <c r="A192" s="2" t="s">
        <v>117</v>
      </c>
      <c r="B192" s="5">
        <v>2808</v>
      </c>
      <c r="C192" s="6">
        <f t="shared" ref="C192:C252" si="4">(B192/B$191)*100</f>
        <v>70.694864048338374</v>
      </c>
      <c r="D192" s="38"/>
    </row>
    <row r="193" spans="1:4" ht="16.149999999999999" customHeight="1" x14ac:dyDescent="0.2">
      <c r="A193" s="2" t="s">
        <v>79</v>
      </c>
      <c r="B193" s="5">
        <v>170</v>
      </c>
      <c r="C193" s="6">
        <f t="shared" si="4"/>
        <v>4.2799597180261832</v>
      </c>
      <c r="D193" s="38"/>
    </row>
    <row r="194" spans="1:4" ht="15.75" customHeight="1" x14ac:dyDescent="0.2">
      <c r="A194" s="2" t="s">
        <v>144</v>
      </c>
      <c r="B194" s="5">
        <v>153</v>
      </c>
      <c r="C194" s="6">
        <f t="shared" si="4"/>
        <v>3.8519637462235647</v>
      </c>
      <c r="D194" s="38"/>
    </row>
    <row r="195" spans="1:4" ht="16.149999999999999" customHeight="1" x14ac:dyDescent="0.2">
      <c r="A195" s="2" t="s">
        <v>67</v>
      </c>
      <c r="B195" s="5">
        <v>123</v>
      </c>
      <c r="C195" s="6">
        <f t="shared" si="4"/>
        <v>3.0966767371601209</v>
      </c>
      <c r="D195" s="38"/>
    </row>
    <row r="196" spans="1:4" ht="16.149999999999999" customHeight="1" x14ac:dyDescent="0.2">
      <c r="A196" s="2" t="s">
        <v>116</v>
      </c>
      <c r="B196" s="5">
        <v>110</v>
      </c>
      <c r="C196" s="6">
        <f t="shared" si="4"/>
        <v>2.7693856998992952</v>
      </c>
      <c r="D196" s="38"/>
    </row>
    <row r="197" spans="1:4" x14ac:dyDescent="0.2">
      <c r="A197" s="2" t="s">
        <v>115</v>
      </c>
      <c r="B197" s="5">
        <v>63</v>
      </c>
      <c r="C197" s="6">
        <f t="shared" si="4"/>
        <v>1.5861027190332326</v>
      </c>
      <c r="D197" s="38"/>
    </row>
    <row r="198" spans="1:4" x14ac:dyDescent="0.2">
      <c r="A198" s="2" t="s">
        <v>96</v>
      </c>
      <c r="B198" s="5">
        <v>56</v>
      </c>
      <c r="C198" s="6">
        <f t="shared" si="4"/>
        <v>1.4098690835850958</v>
      </c>
      <c r="D198" s="38"/>
    </row>
    <row r="199" spans="1:4" x14ac:dyDescent="0.2">
      <c r="A199" s="2" t="s">
        <v>69</v>
      </c>
      <c r="B199" s="5">
        <v>41</v>
      </c>
      <c r="C199" s="6">
        <f t="shared" si="4"/>
        <v>1.0322255790533736</v>
      </c>
      <c r="D199" s="38"/>
    </row>
    <row r="200" spans="1:4" x14ac:dyDescent="0.2">
      <c r="A200" s="2" t="s">
        <v>107</v>
      </c>
      <c r="B200" s="5">
        <v>39</v>
      </c>
      <c r="C200" s="6">
        <f t="shared" si="4"/>
        <v>0.98187311178247727</v>
      </c>
      <c r="D200" s="38"/>
    </row>
    <row r="201" spans="1:4" x14ac:dyDescent="0.2">
      <c r="A201" s="2" t="s">
        <v>109</v>
      </c>
      <c r="B201" s="5">
        <v>34</v>
      </c>
      <c r="C201" s="6">
        <f t="shared" si="4"/>
        <v>0.85599194360523667</v>
      </c>
      <c r="D201" s="38"/>
    </row>
    <row r="202" spans="1:4" x14ac:dyDescent="0.2">
      <c r="A202" s="2" t="s">
        <v>94</v>
      </c>
      <c r="B202" s="5">
        <v>32</v>
      </c>
      <c r="C202" s="6">
        <f t="shared" si="4"/>
        <v>0.80563947633434041</v>
      </c>
      <c r="D202" s="38"/>
    </row>
    <row r="203" spans="1:4" x14ac:dyDescent="0.2">
      <c r="A203" s="2" t="s">
        <v>61</v>
      </c>
      <c r="B203" s="5">
        <v>31</v>
      </c>
      <c r="C203" s="6">
        <f t="shared" si="4"/>
        <v>0.78046324269889222</v>
      </c>
      <c r="D203" s="38"/>
    </row>
    <row r="204" spans="1:4" x14ac:dyDescent="0.2">
      <c r="A204" s="2" t="s">
        <v>134</v>
      </c>
      <c r="B204" s="5">
        <v>30</v>
      </c>
      <c r="C204" s="6">
        <f t="shared" si="4"/>
        <v>0.75528700906344415</v>
      </c>
      <c r="D204" s="38"/>
    </row>
    <row r="205" spans="1:4" x14ac:dyDescent="0.2">
      <c r="A205" s="2" t="s">
        <v>131</v>
      </c>
      <c r="B205" s="5">
        <v>29</v>
      </c>
      <c r="C205" s="6">
        <f t="shared" si="4"/>
        <v>0.73011077542799596</v>
      </c>
      <c r="D205" s="38"/>
    </row>
    <row r="206" spans="1:4" x14ac:dyDescent="0.2">
      <c r="A206" s="2" t="s">
        <v>119</v>
      </c>
      <c r="B206" s="5">
        <v>22</v>
      </c>
      <c r="C206" s="6">
        <f t="shared" si="4"/>
        <v>0.5538771399798591</v>
      </c>
      <c r="D206" s="38"/>
    </row>
    <row r="207" spans="1:4" x14ac:dyDescent="0.2">
      <c r="A207" s="2" t="s">
        <v>87</v>
      </c>
      <c r="B207" s="5">
        <v>21</v>
      </c>
      <c r="C207" s="6">
        <f t="shared" si="4"/>
        <v>0.52870090634441091</v>
      </c>
      <c r="D207" s="38"/>
    </row>
    <row r="208" spans="1:4" x14ac:dyDescent="0.2">
      <c r="A208" s="2" t="s">
        <v>75</v>
      </c>
      <c r="B208" s="5">
        <v>17</v>
      </c>
      <c r="C208" s="6">
        <f t="shared" si="4"/>
        <v>0.42799597180261834</v>
      </c>
      <c r="D208" s="38"/>
    </row>
    <row r="209" spans="1:4" x14ac:dyDescent="0.2">
      <c r="A209" s="2" t="s">
        <v>74</v>
      </c>
      <c r="B209" s="5">
        <v>17</v>
      </c>
      <c r="C209" s="6">
        <f t="shared" si="4"/>
        <v>0.42799597180261834</v>
      </c>
      <c r="D209" s="38"/>
    </row>
    <row r="210" spans="1:4" x14ac:dyDescent="0.2">
      <c r="A210" s="2" t="s">
        <v>66</v>
      </c>
      <c r="B210" s="5">
        <v>13</v>
      </c>
      <c r="C210" s="6">
        <f t="shared" si="4"/>
        <v>0.32729103726082581</v>
      </c>
      <c r="D210" s="38"/>
    </row>
    <row r="211" spans="1:4" x14ac:dyDescent="0.2">
      <c r="A211" s="2" t="s">
        <v>130</v>
      </c>
      <c r="B211" s="5">
        <v>12</v>
      </c>
      <c r="C211" s="6">
        <f t="shared" si="4"/>
        <v>0.30211480362537763</v>
      </c>
      <c r="D211" s="38"/>
    </row>
    <row r="212" spans="1:4" x14ac:dyDescent="0.2">
      <c r="A212" s="2" t="s">
        <v>90</v>
      </c>
      <c r="B212" s="5">
        <v>12</v>
      </c>
      <c r="C212" s="6">
        <f t="shared" si="4"/>
        <v>0.30211480362537763</v>
      </c>
      <c r="D212" s="38"/>
    </row>
    <row r="213" spans="1:4" x14ac:dyDescent="0.2">
      <c r="A213" s="2" t="s">
        <v>64</v>
      </c>
      <c r="B213" s="5">
        <v>11</v>
      </c>
      <c r="C213" s="6">
        <f t="shared" si="4"/>
        <v>0.27693856998992955</v>
      </c>
      <c r="D213" s="38"/>
    </row>
    <row r="214" spans="1:4" x14ac:dyDescent="0.2">
      <c r="A214" s="2" t="s">
        <v>98</v>
      </c>
      <c r="B214" s="5">
        <v>10</v>
      </c>
      <c r="C214" s="6">
        <f t="shared" si="4"/>
        <v>0.25176233635448136</v>
      </c>
      <c r="D214" s="38"/>
    </row>
    <row r="215" spans="1:4" x14ac:dyDescent="0.2">
      <c r="A215" s="2" t="s">
        <v>93</v>
      </c>
      <c r="B215" s="5">
        <v>10</v>
      </c>
      <c r="C215" s="6">
        <f t="shared" si="4"/>
        <v>0.25176233635448136</v>
      </c>
      <c r="D215" s="38"/>
    </row>
    <row r="216" spans="1:4" x14ac:dyDescent="0.2">
      <c r="A216" s="2" t="s">
        <v>63</v>
      </c>
      <c r="B216" s="5">
        <v>9</v>
      </c>
      <c r="C216" s="6">
        <f t="shared" si="4"/>
        <v>0.22658610271903326</v>
      </c>
      <c r="D216" s="38"/>
    </row>
    <row r="217" spans="1:4" x14ac:dyDescent="0.2">
      <c r="A217" s="2" t="s">
        <v>65</v>
      </c>
      <c r="B217" s="5">
        <v>9</v>
      </c>
      <c r="C217" s="6">
        <f t="shared" si="4"/>
        <v>0.22658610271903326</v>
      </c>
      <c r="D217" s="38"/>
    </row>
    <row r="218" spans="1:4" x14ac:dyDescent="0.2">
      <c r="A218" s="2" t="s">
        <v>120</v>
      </c>
      <c r="B218" s="5">
        <v>8</v>
      </c>
      <c r="C218" s="6">
        <f t="shared" si="4"/>
        <v>0.2014098690835851</v>
      </c>
      <c r="D218" s="38"/>
    </row>
    <row r="219" spans="1:4" x14ac:dyDescent="0.2">
      <c r="A219" s="2" t="s">
        <v>108</v>
      </c>
      <c r="B219" s="5">
        <v>5</v>
      </c>
      <c r="C219" s="6">
        <f t="shared" si="4"/>
        <v>0.12588116817724068</v>
      </c>
      <c r="D219" s="38"/>
    </row>
    <row r="220" spans="1:4" x14ac:dyDescent="0.2">
      <c r="A220" s="2" t="s">
        <v>125</v>
      </c>
      <c r="B220" s="5">
        <v>5</v>
      </c>
      <c r="C220" s="6">
        <f t="shared" si="4"/>
        <v>0.12588116817724068</v>
      </c>
      <c r="D220" s="38"/>
    </row>
    <row r="221" spans="1:4" x14ac:dyDescent="0.2">
      <c r="A221" s="2" t="s">
        <v>110</v>
      </c>
      <c r="B221" s="5">
        <v>5</v>
      </c>
      <c r="C221" s="6">
        <f t="shared" si="4"/>
        <v>0.12588116817724068</v>
      </c>
      <c r="D221" s="38"/>
    </row>
    <row r="222" spans="1:4" x14ac:dyDescent="0.2">
      <c r="A222" s="2" t="s">
        <v>112</v>
      </c>
      <c r="B222" s="5">
        <v>4</v>
      </c>
      <c r="C222" s="6">
        <f t="shared" si="4"/>
        <v>0.10070493454179255</v>
      </c>
      <c r="D222" s="38"/>
    </row>
    <row r="223" spans="1:4" x14ac:dyDescent="0.2">
      <c r="A223" s="2" t="s">
        <v>78</v>
      </c>
      <c r="B223" s="5">
        <v>4</v>
      </c>
      <c r="C223" s="6">
        <f t="shared" si="4"/>
        <v>0.10070493454179255</v>
      </c>
      <c r="D223" s="38"/>
    </row>
    <row r="224" spans="1:4" x14ac:dyDescent="0.2">
      <c r="A224" s="2" t="s">
        <v>111</v>
      </c>
      <c r="B224" s="5">
        <v>4</v>
      </c>
      <c r="C224" s="6">
        <f t="shared" si="4"/>
        <v>0.10070493454179255</v>
      </c>
      <c r="D224" s="38"/>
    </row>
    <row r="225" spans="1:4" x14ac:dyDescent="0.2">
      <c r="A225" s="2" t="s">
        <v>72</v>
      </c>
      <c r="B225" s="5">
        <v>4</v>
      </c>
      <c r="C225" s="6">
        <f t="shared" si="4"/>
        <v>0.10070493454179255</v>
      </c>
      <c r="D225" s="38"/>
    </row>
    <row r="226" spans="1:4" x14ac:dyDescent="0.2">
      <c r="A226" s="2" t="s">
        <v>97</v>
      </c>
      <c r="B226" s="5">
        <v>4</v>
      </c>
      <c r="C226" s="6">
        <f t="shared" si="4"/>
        <v>0.10070493454179255</v>
      </c>
      <c r="D226" s="38"/>
    </row>
    <row r="227" spans="1:4" x14ac:dyDescent="0.2">
      <c r="A227" s="2" t="s">
        <v>106</v>
      </c>
      <c r="B227" s="5">
        <v>3</v>
      </c>
      <c r="C227" s="6">
        <f t="shared" si="4"/>
        <v>7.5528700906344406E-2</v>
      </c>
      <c r="D227" s="38"/>
    </row>
    <row r="228" spans="1:4" x14ac:dyDescent="0.2">
      <c r="A228" s="2" t="s">
        <v>124</v>
      </c>
      <c r="B228" s="5">
        <v>3</v>
      </c>
      <c r="C228" s="6">
        <f t="shared" si="4"/>
        <v>7.5528700906344406E-2</v>
      </c>
      <c r="D228" s="38"/>
    </row>
    <row r="229" spans="1:4" x14ac:dyDescent="0.2">
      <c r="A229" s="2" t="s">
        <v>161</v>
      </c>
      <c r="B229" s="5">
        <v>3</v>
      </c>
      <c r="C229" s="6">
        <f t="shared" si="4"/>
        <v>7.5528700906344406E-2</v>
      </c>
      <c r="D229" s="38"/>
    </row>
    <row r="230" spans="1:4" x14ac:dyDescent="0.2">
      <c r="A230" s="2" t="s">
        <v>146</v>
      </c>
      <c r="B230" s="5">
        <v>3</v>
      </c>
      <c r="C230" s="6">
        <f t="shared" si="4"/>
        <v>7.5528700906344406E-2</v>
      </c>
      <c r="D230" s="38"/>
    </row>
    <row r="231" spans="1:4" x14ac:dyDescent="0.2">
      <c r="A231" s="2" t="s">
        <v>126</v>
      </c>
      <c r="B231" s="5">
        <v>3</v>
      </c>
      <c r="C231" s="6">
        <f t="shared" si="4"/>
        <v>7.5528700906344406E-2</v>
      </c>
      <c r="D231" s="38"/>
    </row>
    <row r="232" spans="1:4" x14ac:dyDescent="0.2">
      <c r="A232" s="2" t="s">
        <v>147</v>
      </c>
      <c r="B232" s="5">
        <v>3</v>
      </c>
      <c r="C232" s="6">
        <f t="shared" si="4"/>
        <v>7.5528700906344406E-2</v>
      </c>
      <c r="D232" s="38"/>
    </row>
    <row r="233" spans="1:4" x14ac:dyDescent="0.2">
      <c r="A233" s="2" t="s">
        <v>95</v>
      </c>
      <c r="B233" s="5">
        <v>3</v>
      </c>
      <c r="C233" s="6">
        <f t="shared" si="4"/>
        <v>7.5528700906344406E-2</v>
      </c>
      <c r="D233" s="38"/>
    </row>
    <row r="234" spans="1:4" x14ac:dyDescent="0.2">
      <c r="A234" s="2" t="s">
        <v>68</v>
      </c>
      <c r="B234" s="5">
        <v>2</v>
      </c>
      <c r="C234" s="6">
        <f t="shared" si="4"/>
        <v>5.0352467270896276E-2</v>
      </c>
      <c r="D234" s="38"/>
    </row>
    <row r="235" spans="1:4" x14ac:dyDescent="0.2">
      <c r="A235" s="2" t="s">
        <v>133</v>
      </c>
      <c r="B235" s="5">
        <v>2</v>
      </c>
      <c r="C235" s="6">
        <f t="shared" si="4"/>
        <v>5.0352467270896276E-2</v>
      </c>
      <c r="D235" s="38"/>
    </row>
    <row r="236" spans="1:4" x14ac:dyDescent="0.2">
      <c r="A236" s="2" t="s">
        <v>127</v>
      </c>
      <c r="B236" s="5">
        <v>2</v>
      </c>
      <c r="C236" s="6">
        <f t="shared" si="4"/>
        <v>5.0352467270896276E-2</v>
      </c>
      <c r="D236" s="38"/>
    </row>
    <row r="237" spans="1:4" x14ac:dyDescent="0.2">
      <c r="A237" s="2" t="s">
        <v>82</v>
      </c>
      <c r="B237" s="5">
        <v>2</v>
      </c>
      <c r="C237" s="6">
        <f t="shared" si="4"/>
        <v>5.0352467270896276E-2</v>
      </c>
      <c r="D237" s="38"/>
    </row>
    <row r="238" spans="1:4" x14ac:dyDescent="0.2">
      <c r="A238" s="2" t="s">
        <v>104</v>
      </c>
      <c r="B238" s="5">
        <v>2</v>
      </c>
      <c r="C238" s="6">
        <f t="shared" si="4"/>
        <v>5.0352467270896276E-2</v>
      </c>
      <c r="D238" s="38"/>
    </row>
    <row r="239" spans="1:4" x14ac:dyDescent="0.2">
      <c r="A239" s="2" t="s">
        <v>76</v>
      </c>
      <c r="B239" s="5">
        <v>2</v>
      </c>
      <c r="C239" s="6">
        <f t="shared" si="4"/>
        <v>5.0352467270896276E-2</v>
      </c>
      <c r="D239" s="38"/>
    </row>
    <row r="240" spans="1:4" x14ac:dyDescent="0.2">
      <c r="A240" s="2" t="s">
        <v>83</v>
      </c>
      <c r="B240" s="5">
        <v>2</v>
      </c>
      <c r="C240" s="6">
        <f t="shared" si="4"/>
        <v>5.0352467270896276E-2</v>
      </c>
      <c r="D240" s="38"/>
    </row>
    <row r="241" spans="1:4" x14ac:dyDescent="0.2">
      <c r="A241" s="2" t="s">
        <v>99</v>
      </c>
      <c r="B241" s="5">
        <v>1</v>
      </c>
      <c r="C241" s="6">
        <f t="shared" si="4"/>
        <v>2.5176233635448138E-2</v>
      </c>
      <c r="D241" s="38"/>
    </row>
    <row r="242" spans="1:4" x14ac:dyDescent="0.2">
      <c r="A242" s="2" t="s">
        <v>135</v>
      </c>
      <c r="B242" s="5">
        <v>1</v>
      </c>
      <c r="C242" s="6">
        <f t="shared" si="4"/>
        <v>2.5176233635448138E-2</v>
      </c>
      <c r="D242" s="38"/>
    </row>
    <row r="243" spans="1:4" x14ac:dyDescent="0.2">
      <c r="A243" s="2" t="s">
        <v>81</v>
      </c>
      <c r="B243" s="5">
        <v>1</v>
      </c>
      <c r="C243" s="6">
        <f t="shared" si="4"/>
        <v>2.5176233635448138E-2</v>
      </c>
      <c r="D243" s="38"/>
    </row>
    <row r="244" spans="1:4" x14ac:dyDescent="0.2">
      <c r="A244" s="2" t="s">
        <v>122</v>
      </c>
      <c r="B244" s="5">
        <v>1</v>
      </c>
      <c r="C244" s="6">
        <f t="shared" si="4"/>
        <v>2.5176233635448138E-2</v>
      </c>
      <c r="D244" s="38"/>
    </row>
    <row r="245" spans="1:4" x14ac:dyDescent="0.2">
      <c r="A245" s="2" t="s">
        <v>129</v>
      </c>
      <c r="B245" s="5">
        <v>1</v>
      </c>
      <c r="C245" s="6">
        <f t="shared" si="4"/>
        <v>2.5176233635448138E-2</v>
      </c>
      <c r="D245" s="38"/>
    </row>
    <row r="246" spans="1:4" x14ac:dyDescent="0.2">
      <c r="A246" s="2" t="s">
        <v>80</v>
      </c>
      <c r="B246" s="5">
        <v>1</v>
      </c>
      <c r="C246" s="6">
        <f t="shared" si="4"/>
        <v>2.5176233635448138E-2</v>
      </c>
      <c r="D246" s="38"/>
    </row>
    <row r="247" spans="1:4" x14ac:dyDescent="0.2">
      <c r="A247" s="2" t="s">
        <v>101</v>
      </c>
      <c r="B247" s="5">
        <v>1</v>
      </c>
      <c r="C247" s="6">
        <f t="shared" si="4"/>
        <v>2.5176233635448138E-2</v>
      </c>
      <c r="D247" s="38"/>
    </row>
    <row r="248" spans="1:4" x14ac:dyDescent="0.2">
      <c r="A248" s="2" t="s">
        <v>77</v>
      </c>
      <c r="B248" s="5">
        <v>1</v>
      </c>
      <c r="C248" s="6">
        <f t="shared" si="4"/>
        <v>2.5176233635448138E-2</v>
      </c>
      <c r="D248" s="38"/>
    </row>
    <row r="249" spans="1:4" x14ac:dyDescent="0.2">
      <c r="A249" s="2" t="s">
        <v>113</v>
      </c>
      <c r="B249" s="5">
        <v>1</v>
      </c>
      <c r="C249" s="6">
        <f t="shared" si="4"/>
        <v>2.5176233635448138E-2</v>
      </c>
      <c r="D249" s="38"/>
    </row>
    <row r="250" spans="1:4" x14ac:dyDescent="0.2">
      <c r="A250" s="2" t="s">
        <v>62</v>
      </c>
      <c r="B250" s="5">
        <v>1</v>
      </c>
      <c r="C250" s="6">
        <f t="shared" si="4"/>
        <v>2.5176233635448138E-2</v>
      </c>
      <c r="D250" s="38"/>
    </row>
    <row r="251" spans="1:4" x14ac:dyDescent="0.2">
      <c r="A251" s="2" t="s">
        <v>60</v>
      </c>
      <c r="B251" s="5">
        <v>1</v>
      </c>
      <c r="C251" s="6">
        <f t="shared" si="4"/>
        <v>2.5176233635448138E-2</v>
      </c>
      <c r="D251" s="38"/>
    </row>
    <row r="252" spans="1:4" x14ac:dyDescent="0.2">
      <c r="A252" s="2" t="s">
        <v>71</v>
      </c>
      <c r="B252" s="5">
        <v>1</v>
      </c>
      <c r="C252" s="6">
        <f t="shared" si="4"/>
        <v>2.5176233635448138E-2</v>
      </c>
      <c r="D252" s="38"/>
    </row>
    <row r="253" spans="1:4" x14ac:dyDescent="0.2">
      <c r="A253" s="2"/>
      <c r="B253" s="5"/>
      <c r="C253" s="6"/>
      <c r="D253" s="38"/>
    </row>
    <row r="254" spans="1:4" x14ac:dyDescent="0.2">
      <c r="A254" s="2"/>
      <c r="B254" s="5"/>
      <c r="C254" s="6"/>
      <c r="D254" s="38"/>
    </row>
    <row r="255" spans="1:4" x14ac:dyDescent="0.2">
      <c r="A255" s="2"/>
      <c r="B255" s="5"/>
      <c r="C255" s="6"/>
      <c r="D255" s="38"/>
    </row>
    <row r="256" spans="1:4" x14ac:dyDescent="0.2">
      <c r="A256" s="2"/>
      <c r="B256" s="5"/>
      <c r="C256" s="6"/>
      <c r="D256" s="38"/>
    </row>
    <row r="257" spans="1:4" ht="15.75" x14ac:dyDescent="0.25">
      <c r="A257" s="14" t="s">
        <v>55</v>
      </c>
      <c r="B257" s="1">
        <v>2330</v>
      </c>
      <c r="C257" s="6"/>
      <c r="D257" s="38"/>
    </row>
    <row r="258" spans="1:4" x14ac:dyDescent="0.2">
      <c r="A258" s="2" t="s">
        <v>121</v>
      </c>
      <c r="B258" s="5">
        <v>541</v>
      </c>
      <c r="C258" s="6">
        <f t="shared" ref="C258:C287" si="5">(B258/B$257)*100</f>
        <v>23.218884120171673</v>
      </c>
      <c r="D258" s="38"/>
    </row>
    <row r="259" spans="1:4" x14ac:dyDescent="0.2">
      <c r="A259" s="2" t="s">
        <v>126</v>
      </c>
      <c r="B259" s="5">
        <v>539</v>
      </c>
      <c r="C259" s="6">
        <f t="shared" si="5"/>
        <v>23.133047210300429</v>
      </c>
      <c r="D259" s="38"/>
    </row>
    <row r="260" spans="1:4" x14ac:dyDescent="0.2">
      <c r="A260" s="2" t="s">
        <v>127</v>
      </c>
      <c r="B260" s="5">
        <v>358</v>
      </c>
      <c r="C260" s="6">
        <f t="shared" si="5"/>
        <v>15.36480686695279</v>
      </c>
      <c r="D260" s="38"/>
    </row>
    <row r="261" spans="1:4" x14ac:dyDescent="0.2">
      <c r="A261" s="2" t="s">
        <v>120</v>
      </c>
      <c r="B261" s="5">
        <v>287</v>
      </c>
      <c r="C261" s="6">
        <f t="shared" si="5"/>
        <v>12.317596566523605</v>
      </c>
      <c r="D261" s="38"/>
    </row>
    <row r="262" spans="1:4" x14ac:dyDescent="0.2">
      <c r="A262" s="2" t="s">
        <v>124</v>
      </c>
      <c r="B262" s="5">
        <v>243</v>
      </c>
      <c r="C262" s="6">
        <f t="shared" si="5"/>
        <v>10.429184549356222</v>
      </c>
      <c r="D262" s="38"/>
    </row>
    <row r="263" spans="1:4" x14ac:dyDescent="0.2">
      <c r="A263" s="2" t="s">
        <v>125</v>
      </c>
      <c r="B263" s="5">
        <v>107</v>
      </c>
      <c r="C263" s="6">
        <f t="shared" si="5"/>
        <v>4.592274678111588</v>
      </c>
      <c r="D263" s="38"/>
    </row>
    <row r="264" spans="1:4" x14ac:dyDescent="0.2">
      <c r="A264" s="2" t="s">
        <v>79</v>
      </c>
      <c r="B264" s="5">
        <v>43</v>
      </c>
      <c r="C264" s="6">
        <f t="shared" si="5"/>
        <v>1.8454935622317596</v>
      </c>
      <c r="D264" s="38"/>
    </row>
    <row r="265" spans="1:4" x14ac:dyDescent="0.2">
      <c r="A265" s="2" t="s">
        <v>96</v>
      </c>
      <c r="B265" s="5">
        <v>43</v>
      </c>
      <c r="C265" s="6">
        <f t="shared" si="5"/>
        <v>1.8454935622317596</v>
      </c>
      <c r="D265" s="38"/>
    </row>
    <row r="266" spans="1:4" x14ac:dyDescent="0.2">
      <c r="A266" s="2" t="s">
        <v>67</v>
      </c>
      <c r="B266" s="5">
        <v>31</v>
      </c>
      <c r="C266" s="6">
        <f t="shared" si="5"/>
        <v>1.3304721030042919</v>
      </c>
      <c r="D266" s="38"/>
    </row>
    <row r="267" spans="1:4" x14ac:dyDescent="0.2">
      <c r="A267" s="2" t="s">
        <v>123</v>
      </c>
      <c r="B267" s="5">
        <v>23</v>
      </c>
      <c r="C267" s="6">
        <f t="shared" si="5"/>
        <v>0.98712446351931338</v>
      </c>
      <c r="D267" s="38"/>
    </row>
    <row r="268" spans="1:4" x14ac:dyDescent="0.2">
      <c r="A268" s="2" t="s">
        <v>122</v>
      </c>
      <c r="B268" s="5">
        <v>18</v>
      </c>
      <c r="C268" s="6">
        <f t="shared" si="5"/>
        <v>0.77253218884120167</v>
      </c>
      <c r="D268" s="38"/>
    </row>
    <row r="269" spans="1:4" x14ac:dyDescent="0.2">
      <c r="A269" s="2" t="s">
        <v>94</v>
      </c>
      <c r="B269" s="5">
        <v>17</v>
      </c>
      <c r="C269" s="6">
        <f t="shared" si="5"/>
        <v>0.72961373390557938</v>
      </c>
      <c r="D269" s="38"/>
    </row>
    <row r="270" spans="1:4" x14ac:dyDescent="0.2">
      <c r="A270" s="2" t="s">
        <v>144</v>
      </c>
      <c r="B270" s="5">
        <v>16</v>
      </c>
      <c r="C270" s="6">
        <f t="shared" si="5"/>
        <v>0.68669527896995708</v>
      </c>
      <c r="D270" s="38"/>
    </row>
    <row r="271" spans="1:4" x14ac:dyDescent="0.2">
      <c r="A271" s="2" t="s">
        <v>90</v>
      </c>
      <c r="B271" s="5">
        <v>15</v>
      </c>
      <c r="C271" s="6">
        <f t="shared" si="5"/>
        <v>0.64377682403433478</v>
      </c>
      <c r="D271" s="38"/>
    </row>
    <row r="272" spans="1:4" x14ac:dyDescent="0.2">
      <c r="A272" s="2" t="s">
        <v>117</v>
      </c>
      <c r="B272" s="5">
        <v>12</v>
      </c>
      <c r="C272" s="6">
        <f t="shared" si="5"/>
        <v>0.51502145922746778</v>
      </c>
      <c r="D272" s="38"/>
    </row>
    <row r="273" spans="1:4" x14ac:dyDescent="0.2">
      <c r="A273" s="2" t="s">
        <v>87</v>
      </c>
      <c r="B273" s="5">
        <v>9</v>
      </c>
      <c r="C273" s="6">
        <f t="shared" si="5"/>
        <v>0.38626609442060084</v>
      </c>
      <c r="D273" s="38"/>
    </row>
    <row r="274" spans="1:4" x14ac:dyDescent="0.2">
      <c r="A274" s="2" t="s">
        <v>110</v>
      </c>
      <c r="B274" s="5">
        <v>8</v>
      </c>
      <c r="C274" s="6">
        <f t="shared" si="5"/>
        <v>0.34334763948497854</v>
      </c>
      <c r="D274" s="38"/>
    </row>
    <row r="275" spans="1:4" x14ac:dyDescent="0.2">
      <c r="A275" s="2" t="s">
        <v>92</v>
      </c>
      <c r="B275" s="5">
        <v>4</v>
      </c>
      <c r="C275" s="6">
        <f t="shared" si="5"/>
        <v>0.17167381974248927</v>
      </c>
      <c r="D275" s="38"/>
    </row>
    <row r="276" spans="1:4" x14ac:dyDescent="0.2">
      <c r="A276" s="2" t="s">
        <v>61</v>
      </c>
      <c r="B276" s="5">
        <v>3</v>
      </c>
      <c r="C276" s="6">
        <f t="shared" si="5"/>
        <v>0.12875536480686695</v>
      </c>
      <c r="D276" s="38"/>
    </row>
    <row r="277" spans="1:4" x14ac:dyDescent="0.2">
      <c r="A277" s="2" t="s">
        <v>77</v>
      </c>
      <c r="B277" s="5">
        <v>2</v>
      </c>
      <c r="C277" s="6">
        <f t="shared" si="5"/>
        <v>8.5836909871244635E-2</v>
      </c>
      <c r="D277" s="38"/>
    </row>
    <row r="278" spans="1:4" x14ac:dyDescent="0.2">
      <c r="A278" s="2" t="s">
        <v>131</v>
      </c>
      <c r="B278" s="5">
        <v>2</v>
      </c>
      <c r="C278" s="6">
        <f t="shared" si="5"/>
        <v>8.5836909871244635E-2</v>
      </c>
      <c r="D278" s="38"/>
    </row>
    <row r="279" spans="1:4" x14ac:dyDescent="0.2">
      <c r="A279" s="2" t="s">
        <v>69</v>
      </c>
      <c r="B279" s="5">
        <v>1</v>
      </c>
      <c r="C279" s="6">
        <f t="shared" si="5"/>
        <v>4.2918454935622317E-2</v>
      </c>
      <c r="D279" s="38"/>
    </row>
    <row r="280" spans="1:4" x14ac:dyDescent="0.2">
      <c r="A280" s="2" t="s">
        <v>119</v>
      </c>
      <c r="B280" s="5">
        <v>1</v>
      </c>
      <c r="C280" s="6">
        <f t="shared" si="5"/>
        <v>4.2918454935622317E-2</v>
      </c>
      <c r="D280" s="38"/>
    </row>
    <row r="281" spans="1:4" x14ac:dyDescent="0.2">
      <c r="A281" s="2" t="s">
        <v>74</v>
      </c>
      <c r="B281" s="5">
        <v>1</v>
      </c>
      <c r="C281" s="6">
        <f t="shared" si="5"/>
        <v>4.2918454935622317E-2</v>
      </c>
      <c r="D281" s="38"/>
    </row>
    <row r="282" spans="1:4" x14ac:dyDescent="0.2">
      <c r="A282" s="2" t="s">
        <v>65</v>
      </c>
      <c r="B282" s="5">
        <v>1</v>
      </c>
      <c r="C282" s="6">
        <f t="shared" si="5"/>
        <v>4.2918454935622317E-2</v>
      </c>
      <c r="D282" s="38"/>
    </row>
    <row r="283" spans="1:4" x14ac:dyDescent="0.2">
      <c r="A283" s="2" t="s">
        <v>60</v>
      </c>
      <c r="B283" s="5">
        <v>1</v>
      </c>
      <c r="C283" s="6">
        <f t="shared" si="5"/>
        <v>4.2918454935622317E-2</v>
      </c>
      <c r="D283" s="38"/>
    </row>
    <row r="284" spans="1:4" x14ac:dyDescent="0.2">
      <c r="A284" s="2" t="s">
        <v>145</v>
      </c>
      <c r="B284" s="5">
        <v>1</v>
      </c>
      <c r="C284" s="6">
        <f t="shared" si="5"/>
        <v>4.2918454935622317E-2</v>
      </c>
      <c r="D284" s="38"/>
    </row>
    <row r="285" spans="1:4" x14ac:dyDescent="0.2">
      <c r="A285" s="2" t="s">
        <v>135</v>
      </c>
      <c r="B285" s="5">
        <v>1</v>
      </c>
      <c r="C285" s="6">
        <f t="shared" si="5"/>
        <v>4.2918454935622317E-2</v>
      </c>
      <c r="D285" s="38"/>
    </row>
    <row r="286" spans="1:4" x14ac:dyDescent="0.2">
      <c r="A286" s="2" t="s">
        <v>146</v>
      </c>
      <c r="B286" s="5">
        <v>1</v>
      </c>
      <c r="C286" s="6">
        <f t="shared" si="5"/>
        <v>4.2918454935622317E-2</v>
      </c>
      <c r="D286" s="38"/>
    </row>
    <row r="287" spans="1:4" x14ac:dyDescent="0.2">
      <c r="A287" s="2" t="s">
        <v>107</v>
      </c>
      <c r="B287" s="5">
        <v>1</v>
      </c>
      <c r="C287" s="6">
        <f t="shared" si="5"/>
        <v>4.2918454935622317E-2</v>
      </c>
      <c r="D287" s="38"/>
    </row>
    <row r="288" spans="1:4" x14ac:dyDescent="0.2">
      <c r="A288" s="12"/>
      <c r="B288" s="11"/>
      <c r="C288" s="6"/>
      <c r="D288" s="38"/>
    </row>
    <row r="289" spans="1:4" x14ac:dyDescent="0.2">
      <c r="A289" s="12"/>
      <c r="B289" s="11"/>
      <c r="C289" s="6"/>
      <c r="D289" s="38"/>
    </row>
    <row r="290" spans="1:4" x14ac:dyDescent="0.2">
      <c r="A290" s="12"/>
      <c r="B290" s="11"/>
      <c r="C290" s="6"/>
      <c r="D290" s="38"/>
    </row>
    <row r="291" spans="1:4" x14ac:dyDescent="0.2">
      <c r="A291" s="12"/>
      <c r="B291" s="11"/>
      <c r="C291" s="6"/>
      <c r="D291" s="38"/>
    </row>
    <row r="292" spans="1:4" ht="15" customHeight="1" x14ac:dyDescent="0.25">
      <c r="A292" s="14" t="s">
        <v>172</v>
      </c>
      <c r="B292" s="1">
        <v>2017</v>
      </c>
      <c r="C292" s="6"/>
      <c r="D292" s="38"/>
    </row>
    <row r="293" spans="1:4" x14ac:dyDescent="0.2">
      <c r="A293" s="12" t="s">
        <v>79</v>
      </c>
      <c r="B293" s="11">
        <v>813</v>
      </c>
      <c r="C293" s="6">
        <f>(B293/B$292)*100</f>
        <v>40.307387208725828</v>
      </c>
      <c r="D293" s="38"/>
    </row>
    <row r="294" spans="1:4" x14ac:dyDescent="0.2">
      <c r="A294" s="12" t="s">
        <v>161</v>
      </c>
      <c r="B294" s="11">
        <v>257</v>
      </c>
      <c r="C294" s="6">
        <f t="shared" ref="C294:C338" si="6">(B294/B$292)*100</f>
        <v>12.741695587506197</v>
      </c>
      <c r="D294" s="38"/>
    </row>
    <row r="295" spans="1:4" x14ac:dyDescent="0.2">
      <c r="A295" s="12" t="s">
        <v>60</v>
      </c>
      <c r="B295" s="11">
        <v>235</v>
      </c>
      <c r="C295" s="6">
        <f t="shared" si="6"/>
        <v>11.650966782350025</v>
      </c>
      <c r="D295" s="38"/>
    </row>
    <row r="296" spans="1:4" x14ac:dyDescent="0.2">
      <c r="A296" s="12" t="s">
        <v>144</v>
      </c>
      <c r="B296" s="11">
        <v>116</v>
      </c>
      <c r="C296" s="6">
        <f t="shared" si="6"/>
        <v>5.7511155180961824</v>
      </c>
      <c r="D296" s="38"/>
    </row>
    <row r="297" spans="1:4" x14ac:dyDescent="0.2">
      <c r="A297" s="12" t="s">
        <v>61</v>
      </c>
      <c r="B297" s="11">
        <v>111</v>
      </c>
      <c r="C297" s="6">
        <f t="shared" si="6"/>
        <v>5.5032226078334165</v>
      </c>
      <c r="D297" s="38"/>
    </row>
    <row r="298" spans="1:4" x14ac:dyDescent="0.2">
      <c r="A298" s="12" t="s">
        <v>65</v>
      </c>
      <c r="B298" s="11">
        <v>73</v>
      </c>
      <c r="C298" s="6">
        <f t="shared" si="6"/>
        <v>3.6192364898363909</v>
      </c>
      <c r="D298" s="38"/>
    </row>
    <row r="299" spans="1:4" x14ac:dyDescent="0.2">
      <c r="A299" s="12" t="s">
        <v>117</v>
      </c>
      <c r="B299" s="11">
        <v>70</v>
      </c>
      <c r="C299" s="6">
        <f t="shared" si="6"/>
        <v>3.470500743678731</v>
      </c>
      <c r="D299" s="38"/>
    </row>
    <row r="300" spans="1:4" x14ac:dyDescent="0.2">
      <c r="A300" s="12" t="s">
        <v>133</v>
      </c>
      <c r="B300" s="11">
        <v>45</v>
      </c>
      <c r="C300" s="6">
        <f t="shared" si="6"/>
        <v>2.2310361923648983</v>
      </c>
      <c r="D300" s="38"/>
    </row>
    <row r="301" spans="1:4" x14ac:dyDescent="0.2">
      <c r="A301" s="12" t="s">
        <v>96</v>
      </c>
      <c r="B301" s="11">
        <v>33</v>
      </c>
      <c r="C301" s="6">
        <f t="shared" si="6"/>
        <v>1.6360932077342589</v>
      </c>
      <c r="D301" s="38"/>
    </row>
    <row r="302" spans="1:4" x14ac:dyDescent="0.2">
      <c r="A302" s="12" t="s">
        <v>110</v>
      </c>
      <c r="B302" s="11">
        <v>26</v>
      </c>
      <c r="C302" s="6">
        <f t="shared" si="6"/>
        <v>1.2890431333663859</v>
      </c>
      <c r="D302" s="38"/>
    </row>
    <row r="303" spans="1:4" x14ac:dyDescent="0.2">
      <c r="A303" s="12" t="s">
        <v>134</v>
      </c>
      <c r="B303" s="11">
        <v>19</v>
      </c>
      <c r="C303" s="6">
        <f t="shared" si="6"/>
        <v>0.94199305899851271</v>
      </c>
      <c r="D303" s="38"/>
    </row>
    <row r="304" spans="1:4" x14ac:dyDescent="0.2">
      <c r="A304" s="12" t="s">
        <v>76</v>
      </c>
      <c r="B304" s="11">
        <v>17</v>
      </c>
      <c r="C304" s="6">
        <f t="shared" si="6"/>
        <v>0.84283589489340605</v>
      </c>
      <c r="D304" s="38"/>
    </row>
    <row r="305" spans="1:4" x14ac:dyDescent="0.2">
      <c r="A305" s="12" t="s">
        <v>64</v>
      </c>
      <c r="B305" s="11">
        <v>15</v>
      </c>
      <c r="C305" s="6">
        <f t="shared" si="6"/>
        <v>0.74367873078829949</v>
      </c>
      <c r="D305" s="38"/>
    </row>
    <row r="306" spans="1:4" x14ac:dyDescent="0.2">
      <c r="A306" s="12" t="s">
        <v>77</v>
      </c>
      <c r="B306" s="11">
        <v>15</v>
      </c>
      <c r="C306" s="6">
        <f t="shared" si="6"/>
        <v>0.74367873078829949</v>
      </c>
      <c r="D306" s="38"/>
    </row>
    <row r="307" spans="1:4" x14ac:dyDescent="0.2">
      <c r="A307" s="12" t="s">
        <v>67</v>
      </c>
      <c r="B307" s="11">
        <v>14</v>
      </c>
      <c r="C307" s="6">
        <f t="shared" si="6"/>
        <v>0.6941001487357461</v>
      </c>
      <c r="D307" s="38"/>
    </row>
    <row r="308" spans="1:4" x14ac:dyDescent="0.2">
      <c r="A308" s="12" t="s">
        <v>112</v>
      </c>
      <c r="B308" s="11">
        <v>13</v>
      </c>
      <c r="C308" s="6">
        <f t="shared" si="6"/>
        <v>0.64452156668319294</v>
      </c>
      <c r="D308" s="38"/>
    </row>
    <row r="309" spans="1:4" x14ac:dyDescent="0.2">
      <c r="A309" s="12" t="s">
        <v>87</v>
      </c>
      <c r="B309" s="11">
        <v>12</v>
      </c>
      <c r="C309" s="6">
        <f t="shared" si="6"/>
        <v>0.59494298463063955</v>
      </c>
      <c r="D309" s="38"/>
    </row>
    <row r="310" spans="1:4" x14ac:dyDescent="0.2">
      <c r="A310" s="12" t="s">
        <v>94</v>
      </c>
      <c r="B310" s="11">
        <v>11</v>
      </c>
      <c r="C310" s="6">
        <f t="shared" si="6"/>
        <v>0.54536440257808627</v>
      </c>
      <c r="D310" s="38"/>
    </row>
    <row r="311" spans="1:4" x14ac:dyDescent="0.2">
      <c r="A311" s="12" t="s">
        <v>120</v>
      </c>
      <c r="B311" s="11">
        <v>11</v>
      </c>
      <c r="C311" s="6">
        <f t="shared" si="6"/>
        <v>0.54536440257808627</v>
      </c>
      <c r="D311" s="38"/>
    </row>
    <row r="312" spans="1:4" x14ac:dyDescent="0.2">
      <c r="A312" s="12" t="s">
        <v>63</v>
      </c>
      <c r="B312" s="11">
        <v>9</v>
      </c>
      <c r="C312" s="6">
        <f t="shared" si="6"/>
        <v>0.44620723847297966</v>
      </c>
      <c r="D312" s="38"/>
    </row>
    <row r="313" spans="1:4" x14ac:dyDescent="0.2">
      <c r="A313" s="12" t="s">
        <v>75</v>
      </c>
      <c r="B313" s="11">
        <v>7</v>
      </c>
      <c r="C313" s="6">
        <f t="shared" si="6"/>
        <v>0.34705007436787305</v>
      </c>
      <c r="D313" s="38"/>
    </row>
    <row r="314" spans="1:4" x14ac:dyDescent="0.2">
      <c r="A314" s="12" t="s">
        <v>95</v>
      </c>
      <c r="B314" s="11">
        <v>6</v>
      </c>
      <c r="C314" s="6">
        <f t="shared" si="6"/>
        <v>0.29747149231531977</v>
      </c>
      <c r="D314" s="38"/>
    </row>
    <row r="315" spans="1:4" x14ac:dyDescent="0.2">
      <c r="A315" s="12" t="s">
        <v>69</v>
      </c>
      <c r="B315" s="11">
        <v>6</v>
      </c>
      <c r="C315" s="6">
        <f t="shared" si="6"/>
        <v>0.29747149231531977</v>
      </c>
      <c r="D315" s="38"/>
    </row>
    <row r="316" spans="1:4" x14ac:dyDescent="0.2">
      <c r="A316" s="12" t="s">
        <v>131</v>
      </c>
      <c r="B316" s="11">
        <v>5</v>
      </c>
      <c r="C316" s="6">
        <f t="shared" si="6"/>
        <v>0.2478929102627665</v>
      </c>
      <c r="D316" s="38"/>
    </row>
    <row r="317" spans="1:4" x14ac:dyDescent="0.2">
      <c r="A317" s="12" t="s">
        <v>111</v>
      </c>
      <c r="B317" s="11">
        <v>5</v>
      </c>
      <c r="C317" s="6">
        <f t="shared" si="6"/>
        <v>0.2478929102627665</v>
      </c>
      <c r="D317" s="38"/>
    </row>
    <row r="318" spans="1:4" x14ac:dyDescent="0.2">
      <c r="A318" s="12" t="s">
        <v>72</v>
      </c>
      <c r="B318" s="11">
        <v>5</v>
      </c>
      <c r="C318" s="6">
        <f t="shared" si="6"/>
        <v>0.2478929102627665</v>
      </c>
      <c r="D318" s="38"/>
    </row>
    <row r="319" spans="1:4" x14ac:dyDescent="0.2">
      <c r="A319" s="12" t="s">
        <v>146</v>
      </c>
      <c r="B319" s="11">
        <v>5</v>
      </c>
      <c r="C319" s="6">
        <f t="shared" si="6"/>
        <v>0.2478929102627665</v>
      </c>
      <c r="D319" s="38"/>
    </row>
    <row r="320" spans="1:4" x14ac:dyDescent="0.2">
      <c r="A320" s="12" t="s">
        <v>145</v>
      </c>
      <c r="B320" s="11">
        <v>5</v>
      </c>
      <c r="C320" s="6">
        <f t="shared" si="6"/>
        <v>0.2478929102627665</v>
      </c>
      <c r="D320" s="38"/>
    </row>
    <row r="321" spans="1:4" x14ac:dyDescent="0.2">
      <c r="A321" s="12" t="s">
        <v>113</v>
      </c>
      <c r="B321" s="11">
        <v>4</v>
      </c>
      <c r="C321" s="6">
        <f t="shared" si="6"/>
        <v>0.19831432821021316</v>
      </c>
      <c r="D321" s="38"/>
    </row>
    <row r="322" spans="1:4" x14ac:dyDescent="0.2">
      <c r="A322" s="12" t="s">
        <v>82</v>
      </c>
      <c r="B322" s="11">
        <v>4</v>
      </c>
      <c r="C322" s="6">
        <f t="shared" si="6"/>
        <v>0.19831432821021316</v>
      </c>
      <c r="D322" s="38"/>
    </row>
    <row r="323" spans="1:4" x14ac:dyDescent="0.2">
      <c r="A323" s="12" t="s">
        <v>90</v>
      </c>
      <c r="B323" s="11">
        <v>4</v>
      </c>
      <c r="C323" s="6">
        <f t="shared" si="6"/>
        <v>0.19831432821021316</v>
      </c>
      <c r="D323" s="38"/>
    </row>
    <row r="324" spans="1:4" x14ac:dyDescent="0.2">
      <c r="A324" s="12" t="s">
        <v>68</v>
      </c>
      <c r="B324" s="11">
        <v>3</v>
      </c>
      <c r="C324" s="6">
        <f t="shared" si="6"/>
        <v>0.14873574615765989</v>
      </c>
      <c r="D324" s="38"/>
    </row>
    <row r="325" spans="1:4" x14ac:dyDescent="0.2">
      <c r="A325" s="12" t="s">
        <v>127</v>
      </c>
      <c r="B325" s="11">
        <v>3</v>
      </c>
      <c r="C325" s="6">
        <f t="shared" si="6"/>
        <v>0.14873574615765989</v>
      </c>
      <c r="D325" s="38"/>
    </row>
    <row r="326" spans="1:4" x14ac:dyDescent="0.2">
      <c r="A326" s="12" t="s">
        <v>119</v>
      </c>
      <c r="B326" s="11">
        <v>3</v>
      </c>
      <c r="C326" s="6">
        <f t="shared" si="6"/>
        <v>0.14873574615765989</v>
      </c>
      <c r="D326" s="38"/>
    </row>
    <row r="327" spans="1:4" x14ac:dyDescent="0.2">
      <c r="A327" s="12" t="s">
        <v>147</v>
      </c>
      <c r="B327" s="11">
        <v>3</v>
      </c>
      <c r="C327" s="6">
        <f t="shared" si="6"/>
        <v>0.14873574615765989</v>
      </c>
      <c r="D327" s="38"/>
    </row>
    <row r="328" spans="1:4" x14ac:dyDescent="0.2">
      <c r="A328" s="12" t="s">
        <v>73</v>
      </c>
      <c r="B328" s="11">
        <v>2</v>
      </c>
      <c r="C328" s="6">
        <f t="shared" si="6"/>
        <v>9.9157164105106582E-2</v>
      </c>
      <c r="D328" s="38"/>
    </row>
    <row r="329" spans="1:4" x14ac:dyDescent="0.2">
      <c r="A329" s="12" t="s">
        <v>70</v>
      </c>
      <c r="B329" s="11">
        <v>2</v>
      </c>
      <c r="C329" s="6">
        <f t="shared" si="6"/>
        <v>9.9157164105106582E-2</v>
      </c>
      <c r="D329" s="38"/>
    </row>
    <row r="330" spans="1:4" x14ac:dyDescent="0.2">
      <c r="A330" s="12" t="s">
        <v>74</v>
      </c>
      <c r="B330" s="11">
        <v>2</v>
      </c>
      <c r="C330" s="6">
        <f t="shared" si="6"/>
        <v>9.9157164105106582E-2</v>
      </c>
      <c r="D330" s="38"/>
    </row>
    <row r="331" spans="1:4" x14ac:dyDescent="0.2">
      <c r="A331" s="12" t="s">
        <v>66</v>
      </c>
      <c r="B331" s="11">
        <v>2</v>
      </c>
      <c r="C331" s="6">
        <f t="shared" si="6"/>
        <v>9.9157164105106582E-2</v>
      </c>
      <c r="D331" s="38"/>
    </row>
    <row r="332" spans="1:4" x14ac:dyDescent="0.2">
      <c r="A332" s="12" t="s">
        <v>132</v>
      </c>
      <c r="B332" s="11">
        <v>2</v>
      </c>
      <c r="C332" s="6">
        <f t="shared" si="6"/>
        <v>9.9157164105106582E-2</v>
      </c>
      <c r="D332" s="38"/>
    </row>
    <row r="333" spans="1:4" x14ac:dyDescent="0.2">
      <c r="A333" s="12" t="s">
        <v>108</v>
      </c>
      <c r="B333" s="11">
        <v>2</v>
      </c>
      <c r="C333" s="6">
        <f t="shared" si="6"/>
        <v>9.9157164105106582E-2</v>
      </c>
      <c r="D333" s="38"/>
    </row>
    <row r="334" spans="1:4" x14ac:dyDescent="0.2">
      <c r="A334" s="12" t="s">
        <v>103</v>
      </c>
      <c r="B334" s="11">
        <v>2</v>
      </c>
      <c r="C334" s="6">
        <f t="shared" si="6"/>
        <v>9.9157164105106582E-2</v>
      </c>
      <c r="D334" s="38"/>
    </row>
    <row r="335" spans="1:4" x14ac:dyDescent="0.2">
      <c r="A335" s="12" t="s">
        <v>88</v>
      </c>
      <c r="B335" s="11">
        <v>1</v>
      </c>
      <c r="C335" s="6">
        <f t="shared" si="6"/>
        <v>4.9578582052553291E-2</v>
      </c>
      <c r="D335" s="38"/>
    </row>
    <row r="336" spans="1:4" x14ac:dyDescent="0.2">
      <c r="A336" s="12" t="s">
        <v>126</v>
      </c>
      <c r="B336" s="11">
        <v>1</v>
      </c>
      <c r="C336" s="6">
        <f t="shared" si="6"/>
        <v>4.9578582052553291E-2</v>
      </c>
      <c r="D336" s="38"/>
    </row>
    <row r="337" spans="1:4" x14ac:dyDescent="0.2">
      <c r="A337" s="12" t="s">
        <v>123</v>
      </c>
      <c r="B337" s="11">
        <v>1</v>
      </c>
      <c r="C337" s="6">
        <f t="shared" si="6"/>
        <v>4.9578582052553291E-2</v>
      </c>
      <c r="D337" s="38"/>
    </row>
    <row r="338" spans="1:4" x14ac:dyDescent="0.2">
      <c r="A338" s="12" t="s">
        <v>86</v>
      </c>
      <c r="B338" s="11">
        <v>1</v>
      </c>
      <c r="C338" s="6">
        <f t="shared" si="6"/>
        <v>4.9578582052553291E-2</v>
      </c>
      <c r="D338" s="38"/>
    </row>
    <row r="339" spans="1:4" x14ac:dyDescent="0.2">
      <c r="A339" s="12" t="s">
        <v>129</v>
      </c>
      <c r="B339" s="11">
        <v>1</v>
      </c>
      <c r="C339" s="6">
        <f>(B339/B$292)*100</f>
        <v>4.9578582052553291E-2</v>
      </c>
      <c r="D339" s="38"/>
    </row>
    <row r="340" spans="1:4" x14ac:dyDescent="0.2">
      <c r="A340" s="12" t="s">
        <v>62</v>
      </c>
      <c r="B340" s="11">
        <v>1</v>
      </c>
      <c r="C340" s="6">
        <f t="shared" ref="C340:C354" si="7">(B340/B$292)*100</f>
        <v>4.9578582052553291E-2</v>
      </c>
      <c r="D340" s="38"/>
    </row>
    <row r="341" spans="1:4" x14ac:dyDescent="0.2">
      <c r="A341" s="12" t="s">
        <v>89</v>
      </c>
      <c r="B341" s="11">
        <v>1</v>
      </c>
      <c r="C341" s="6">
        <f t="shared" si="7"/>
        <v>4.9578582052553291E-2</v>
      </c>
      <c r="D341" s="38"/>
    </row>
    <row r="342" spans="1:4" x14ac:dyDescent="0.2">
      <c r="A342" s="12" t="s">
        <v>135</v>
      </c>
      <c r="B342" s="11">
        <v>1</v>
      </c>
      <c r="C342" s="6">
        <f t="shared" si="7"/>
        <v>4.9578582052553291E-2</v>
      </c>
      <c r="D342" s="38"/>
    </row>
    <row r="343" spans="1:4" x14ac:dyDescent="0.2">
      <c r="A343" s="12" t="s">
        <v>124</v>
      </c>
      <c r="B343" s="11">
        <v>1</v>
      </c>
      <c r="C343" s="6">
        <f t="shared" si="7"/>
        <v>4.9578582052553291E-2</v>
      </c>
      <c r="D343" s="38"/>
    </row>
    <row r="344" spans="1:4" x14ac:dyDescent="0.2">
      <c r="A344" s="12" t="s">
        <v>140</v>
      </c>
      <c r="B344" s="11">
        <v>1</v>
      </c>
      <c r="C344" s="6">
        <f t="shared" si="7"/>
        <v>4.9578582052553291E-2</v>
      </c>
      <c r="D344" s="38"/>
    </row>
    <row r="345" spans="1:4" x14ac:dyDescent="0.2">
      <c r="A345" s="12" t="s">
        <v>109</v>
      </c>
      <c r="B345" s="11">
        <v>1</v>
      </c>
      <c r="C345" s="6">
        <f t="shared" si="7"/>
        <v>4.9578582052553291E-2</v>
      </c>
      <c r="D345" s="38"/>
    </row>
    <row r="346" spans="1:4" x14ac:dyDescent="0.2">
      <c r="A346" s="12" t="s">
        <v>101</v>
      </c>
      <c r="B346" s="11">
        <v>1</v>
      </c>
      <c r="C346" s="6">
        <f t="shared" si="7"/>
        <v>4.9578582052553291E-2</v>
      </c>
      <c r="D346" s="38"/>
    </row>
    <row r="347" spans="1:4" x14ac:dyDescent="0.2">
      <c r="A347" s="12" t="s">
        <v>130</v>
      </c>
      <c r="B347" s="11">
        <v>1</v>
      </c>
      <c r="C347" s="6">
        <f t="shared" si="7"/>
        <v>4.9578582052553291E-2</v>
      </c>
      <c r="D347" s="38"/>
    </row>
    <row r="348" spans="1:4" x14ac:dyDescent="0.2">
      <c r="A348" s="12" t="s">
        <v>78</v>
      </c>
      <c r="B348" s="11">
        <v>1</v>
      </c>
      <c r="C348" s="6">
        <f t="shared" si="7"/>
        <v>4.9578582052553291E-2</v>
      </c>
      <c r="D348" s="38"/>
    </row>
    <row r="349" spans="1:4" x14ac:dyDescent="0.2">
      <c r="A349" s="12" t="s">
        <v>106</v>
      </c>
      <c r="B349" s="11">
        <v>1</v>
      </c>
      <c r="C349" s="6">
        <f t="shared" si="7"/>
        <v>4.9578582052553291E-2</v>
      </c>
      <c r="D349" s="38"/>
    </row>
    <row r="350" spans="1:4" x14ac:dyDescent="0.2">
      <c r="A350" s="12" t="s">
        <v>141</v>
      </c>
      <c r="B350" s="11">
        <v>1</v>
      </c>
      <c r="C350" s="6">
        <f t="shared" si="7"/>
        <v>4.9578582052553291E-2</v>
      </c>
      <c r="D350" s="38"/>
    </row>
    <row r="351" spans="1:4" x14ac:dyDescent="0.2">
      <c r="A351" s="12" t="s">
        <v>107</v>
      </c>
      <c r="B351" s="11">
        <v>1</v>
      </c>
      <c r="C351" s="6">
        <f t="shared" si="7"/>
        <v>4.9578582052553291E-2</v>
      </c>
      <c r="D351" s="38"/>
    </row>
    <row r="352" spans="1:4" x14ac:dyDescent="0.2">
      <c r="A352" s="12" t="s">
        <v>122</v>
      </c>
      <c r="B352" s="11">
        <v>1</v>
      </c>
      <c r="C352" s="6">
        <f t="shared" si="7"/>
        <v>4.9578582052553291E-2</v>
      </c>
      <c r="D352" s="38"/>
    </row>
    <row r="353" spans="1:4" x14ac:dyDescent="0.2">
      <c r="A353" s="12" t="s">
        <v>118</v>
      </c>
      <c r="B353" s="11">
        <v>1</v>
      </c>
      <c r="C353" s="6">
        <f t="shared" si="7"/>
        <v>4.9578582052553291E-2</v>
      </c>
      <c r="D353" s="38"/>
    </row>
    <row r="354" spans="1:4" x14ac:dyDescent="0.2">
      <c r="A354" s="12" t="s">
        <v>150</v>
      </c>
      <c r="B354" s="11">
        <v>1</v>
      </c>
      <c r="C354" s="6">
        <f t="shared" si="7"/>
        <v>4.9578582052553291E-2</v>
      </c>
      <c r="D354" s="38"/>
    </row>
    <row r="355" spans="1:4" x14ac:dyDescent="0.2">
      <c r="A355" s="12"/>
      <c r="B355" s="11"/>
      <c r="C355" s="6"/>
      <c r="D355" s="38"/>
    </row>
    <row r="356" spans="1:4" x14ac:dyDescent="0.2">
      <c r="A356" s="12"/>
      <c r="B356" s="11"/>
      <c r="C356" s="6"/>
      <c r="D356" s="38"/>
    </row>
    <row r="357" spans="1:4" x14ac:dyDescent="0.2">
      <c r="A357" s="12"/>
      <c r="B357" s="11"/>
      <c r="C357" s="6"/>
      <c r="D357" s="38"/>
    </row>
    <row r="358" spans="1:4" x14ac:dyDescent="0.2">
      <c r="A358" s="12"/>
      <c r="B358" s="11"/>
      <c r="C358" s="6"/>
      <c r="D358" s="38"/>
    </row>
    <row r="359" spans="1:4" ht="15" customHeight="1" x14ac:dyDescent="0.25">
      <c r="A359" s="14" t="s">
        <v>42</v>
      </c>
      <c r="B359" s="1">
        <v>1817</v>
      </c>
      <c r="C359" s="6"/>
      <c r="D359" s="38"/>
    </row>
    <row r="360" spans="1:4" x14ac:dyDescent="0.2">
      <c r="A360" s="12" t="s">
        <v>131</v>
      </c>
      <c r="B360" s="11">
        <v>825</v>
      </c>
      <c r="C360" s="6">
        <f>(B360/B$359)*100</f>
        <v>45.404512933406714</v>
      </c>
      <c r="D360" s="38"/>
    </row>
    <row r="361" spans="1:4" x14ac:dyDescent="0.2">
      <c r="A361" s="12" t="s">
        <v>130</v>
      </c>
      <c r="B361" s="11">
        <v>197</v>
      </c>
      <c r="C361" s="6">
        <f t="shared" ref="C361:C406" si="8">(B361/B$359)*100</f>
        <v>10.842047330764998</v>
      </c>
      <c r="D361" s="38"/>
    </row>
    <row r="362" spans="1:4" x14ac:dyDescent="0.2">
      <c r="A362" s="12" t="s">
        <v>66</v>
      </c>
      <c r="B362" s="11">
        <v>150</v>
      </c>
      <c r="C362" s="6">
        <f t="shared" si="8"/>
        <v>8.2553659878921302</v>
      </c>
      <c r="D362" s="38"/>
    </row>
    <row r="363" spans="1:4" x14ac:dyDescent="0.2">
      <c r="A363" s="12" t="s">
        <v>64</v>
      </c>
      <c r="B363" s="11">
        <v>141</v>
      </c>
      <c r="C363" s="6">
        <f t="shared" si="8"/>
        <v>7.7600440286186023</v>
      </c>
      <c r="D363" s="38"/>
    </row>
    <row r="364" spans="1:4" x14ac:dyDescent="0.2">
      <c r="A364" s="12" t="s">
        <v>79</v>
      </c>
      <c r="B364" s="11">
        <v>109</v>
      </c>
      <c r="C364" s="6">
        <f t="shared" si="8"/>
        <v>5.9988992845349474</v>
      </c>
    </row>
    <row r="365" spans="1:4" x14ac:dyDescent="0.2">
      <c r="A365" s="12" t="s">
        <v>128</v>
      </c>
      <c r="B365" s="11">
        <v>70</v>
      </c>
      <c r="C365" s="6">
        <f t="shared" si="8"/>
        <v>3.8525041276829937</v>
      </c>
    </row>
    <row r="366" spans="1:4" x14ac:dyDescent="0.2">
      <c r="A366" s="12" t="s">
        <v>129</v>
      </c>
      <c r="B366" s="11">
        <v>53</v>
      </c>
      <c r="C366" s="6">
        <f t="shared" si="8"/>
        <v>2.9168959823885525</v>
      </c>
    </row>
    <row r="367" spans="1:4" x14ac:dyDescent="0.2">
      <c r="A367" s="12" t="s">
        <v>96</v>
      </c>
      <c r="B367" s="11">
        <v>48</v>
      </c>
      <c r="C367" s="6">
        <f t="shared" si="8"/>
        <v>2.6417171161254815</v>
      </c>
    </row>
    <row r="368" spans="1:4" x14ac:dyDescent="0.2">
      <c r="A368" s="12" t="s">
        <v>117</v>
      </c>
      <c r="B368" s="11">
        <v>37</v>
      </c>
      <c r="C368" s="6">
        <f t="shared" si="8"/>
        <v>2.0363236103467255</v>
      </c>
    </row>
    <row r="369" spans="1:3" x14ac:dyDescent="0.2">
      <c r="A369" s="12" t="s">
        <v>105</v>
      </c>
      <c r="B369" s="11">
        <v>33</v>
      </c>
      <c r="C369" s="6">
        <f t="shared" si="8"/>
        <v>1.8161805173362684</v>
      </c>
    </row>
    <row r="370" spans="1:3" x14ac:dyDescent="0.2">
      <c r="A370" s="12" t="s">
        <v>112</v>
      </c>
      <c r="B370" s="11">
        <v>17</v>
      </c>
      <c r="C370" s="6">
        <f t="shared" si="8"/>
        <v>0.93560814529444136</v>
      </c>
    </row>
    <row r="371" spans="1:3" x14ac:dyDescent="0.2">
      <c r="A371" s="12" t="s">
        <v>146</v>
      </c>
      <c r="B371" s="11">
        <v>16</v>
      </c>
      <c r="C371" s="6">
        <f t="shared" si="8"/>
        <v>0.88057237204182714</v>
      </c>
    </row>
    <row r="372" spans="1:3" x14ac:dyDescent="0.2">
      <c r="A372" s="12" t="s">
        <v>161</v>
      </c>
      <c r="B372" s="11">
        <v>15</v>
      </c>
      <c r="C372" s="6">
        <f t="shared" si="8"/>
        <v>0.82553659878921293</v>
      </c>
    </row>
    <row r="373" spans="1:3" x14ac:dyDescent="0.2">
      <c r="A373" s="12" t="s">
        <v>61</v>
      </c>
      <c r="B373" s="11">
        <v>11</v>
      </c>
      <c r="C373" s="6">
        <f t="shared" si="8"/>
        <v>0.60539350577875617</v>
      </c>
    </row>
    <row r="374" spans="1:3" x14ac:dyDescent="0.2">
      <c r="A374" s="12" t="s">
        <v>134</v>
      </c>
      <c r="B374" s="11">
        <v>8</v>
      </c>
      <c r="C374" s="6">
        <f t="shared" si="8"/>
        <v>0.44028618602091357</v>
      </c>
    </row>
    <row r="375" spans="1:3" x14ac:dyDescent="0.2">
      <c r="A375" s="12" t="s">
        <v>110</v>
      </c>
      <c r="B375" s="11">
        <v>8</v>
      </c>
      <c r="C375" s="6">
        <f t="shared" si="8"/>
        <v>0.44028618602091357</v>
      </c>
    </row>
    <row r="376" spans="1:3" x14ac:dyDescent="0.2">
      <c r="A376" s="12" t="s">
        <v>113</v>
      </c>
      <c r="B376" s="11">
        <v>8</v>
      </c>
      <c r="C376" s="6">
        <f t="shared" si="8"/>
        <v>0.44028618602091357</v>
      </c>
    </row>
    <row r="377" spans="1:3" x14ac:dyDescent="0.2">
      <c r="A377" s="12" t="s">
        <v>100</v>
      </c>
      <c r="B377" s="11">
        <v>8</v>
      </c>
      <c r="C377" s="6">
        <f t="shared" si="8"/>
        <v>0.44028618602091357</v>
      </c>
    </row>
    <row r="378" spans="1:3" x14ac:dyDescent="0.2">
      <c r="A378" s="12" t="s">
        <v>98</v>
      </c>
      <c r="B378" s="11">
        <v>8</v>
      </c>
      <c r="C378" s="6">
        <f t="shared" si="8"/>
        <v>0.44028618602091357</v>
      </c>
    </row>
    <row r="379" spans="1:3" x14ac:dyDescent="0.2">
      <c r="A379" s="12" t="s">
        <v>144</v>
      </c>
      <c r="B379" s="11">
        <v>7</v>
      </c>
      <c r="C379" s="6">
        <f t="shared" si="8"/>
        <v>0.38525041276829941</v>
      </c>
    </row>
    <row r="380" spans="1:3" x14ac:dyDescent="0.2">
      <c r="A380" s="12" t="s">
        <v>63</v>
      </c>
      <c r="B380" s="11">
        <v>5</v>
      </c>
      <c r="C380" s="6">
        <f t="shared" si="8"/>
        <v>0.27517886626307103</v>
      </c>
    </row>
    <row r="381" spans="1:3" x14ac:dyDescent="0.2">
      <c r="A381" s="12" t="s">
        <v>111</v>
      </c>
      <c r="B381" s="11">
        <v>4</v>
      </c>
      <c r="C381" s="6">
        <f t="shared" si="8"/>
        <v>0.22014309301045679</v>
      </c>
    </row>
    <row r="382" spans="1:3" x14ac:dyDescent="0.2">
      <c r="A382" s="12" t="s">
        <v>119</v>
      </c>
      <c r="B382" s="11">
        <v>4</v>
      </c>
      <c r="C382" s="6">
        <f t="shared" si="8"/>
        <v>0.22014309301045679</v>
      </c>
    </row>
    <row r="383" spans="1:3" x14ac:dyDescent="0.2">
      <c r="A383" s="12" t="s">
        <v>87</v>
      </c>
      <c r="B383" s="11">
        <v>3</v>
      </c>
      <c r="C383" s="6">
        <f t="shared" si="8"/>
        <v>0.1651073197578426</v>
      </c>
    </row>
    <row r="384" spans="1:3" x14ac:dyDescent="0.2">
      <c r="A384" s="12" t="s">
        <v>67</v>
      </c>
      <c r="B384" s="11">
        <v>3</v>
      </c>
      <c r="C384" s="6">
        <f t="shared" si="8"/>
        <v>0.1651073197578426</v>
      </c>
    </row>
    <row r="385" spans="1:3" x14ac:dyDescent="0.2">
      <c r="A385" s="12" t="s">
        <v>76</v>
      </c>
      <c r="B385" s="11">
        <v>2</v>
      </c>
      <c r="C385" s="6">
        <f t="shared" si="8"/>
        <v>0.11007154650522839</v>
      </c>
    </row>
    <row r="386" spans="1:3" x14ac:dyDescent="0.2">
      <c r="A386" s="12" t="s">
        <v>74</v>
      </c>
      <c r="B386" s="11">
        <v>2</v>
      </c>
      <c r="C386" s="6">
        <f t="shared" si="8"/>
        <v>0.11007154650522839</v>
      </c>
    </row>
    <row r="387" spans="1:3" x14ac:dyDescent="0.2">
      <c r="A387" s="12" t="s">
        <v>106</v>
      </c>
      <c r="B387" s="11">
        <v>2</v>
      </c>
      <c r="C387" s="6">
        <f t="shared" si="8"/>
        <v>0.11007154650522839</v>
      </c>
    </row>
    <row r="388" spans="1:3" x14ac:dyDescent="0.2">
      <c r="A388" s="12" t="s">
        <v>97</v>
      </c>
      <c r="B388" s="11">
        <v>2</v>
      </c>
      <c r="C388" s="6">
        <f t="shared" si="8"/>
        <v>0.11007154650522839</v>
      </c>
    </row>
    <row r="389" spans="1:3" x14ac:dyDescent="0.2">
      <c r="A389" s="12" t="s">
        <v>75</v>
      </c>
      <c r="B389" s="11">
        <v>2</v>
      </c>
      <c r="C389" s="6">
        <f t="shared" si="8"/>
        <v>0.11007154650522839</v>
      </c>
    </row>
    <row r="390" spans="1:3" x14ac:dyDescent="0.2">
      <c r="A390" s="12" t="s">
        <v>94</v>
      </c>
      <c r="B390" s="11">
        <v>2</v>
      </c>
      <c r="C390" s="6">
        <f t="shared" si="8"/>
        <v>0.11007154650522839</v>
      </c>
    </row>
    <row r="391" spans="1:3" x14ac:dyDescent="0.2">
      <c r="A391" s="12" t="s">
        <v>107</v>
      </c>
      <c r="B391" s="11">
        <v>2</v>
      </c>
      <c r="C391" s="6">
        <f t="shared" si="8"/>
        <v>0.11007154650522839</v>
      </c>
    </row>
    <row r="392" spans="1:3" x14ac:dyDescent="0.2">
      <c r="A392" s="12" t="s">
        <v>62</v>
      </c>
      <c r="B392" s="11">
        <v>1</v>
      </c>
      <c r="C392" s="6">
        <f t="shared" si="8"/>
        <v>5.5035773252614197E-2</v>
      </c>
    </row>
    <row r="393" spans="1:3" x14ac:dyDescent="0.2">
      <c r="A393" s="12" t="s">
        <v>68</v>
      </c>
      <c r="B393" s="11">
        <v>1</v>
      </c>
      <c r="C393" s="6">
        <f t="shared" si="8"/>
        <v>5.5035773252614197E-2</v>
      </c>
    </row>
    <row r="394" spans="1:3" x14ac:dyDescent="0.2">
      <c r="A394" s="12" t="s">
        <v>93</v>
      </c>
      <c r="B394" s="11">
        <v>1</v>
      </c>
      <c r="C394" s="6">
        <f t="shared" si="8"/>
        <v>5.5035773252614197E-2</v>
      </c>
    </row>
    <row r="395" spans="1:3" x14ac:dyDescent="0.2">
      <c r="A395" s="12" t="s">
        <v>109</v>
      </c>
      <c r="B395" s="11">
        <v>1</v>
      </c>
      <c r="C395" s="6">
        <f t="shared" si="8"/>
        <v>5.5035773252614197E-2</v>
      </c>
    </row>
    <row r="396" spans="1:3" x14ac:dyDescent="0.2">
      <c r="A396" s="12" t="s">
        <v>147</v>
      </c>
      <c r="B396" s="11">
        <v>1</v>
      </c>
      <c r="C396" s="6">
        <f t="shared" si="8"/>
        <v>5.5035773252614197E-2</v>
      </c>
    </row>
    <row r="397" spans="1:3" x14ac:dyDescent="0.2">
      <c r="A397" s="12" t="s">
        <v>102</v>
      </c>
      <c r="B397" s="11">
        <v>1</v>
      </c>
      <c r="C397" s="6">
        <f t="shared" si="8"/>
        <v>5.5035773252614197E-2</v>
      </c>
    </row>
    <row r="398" spans="1:3" x14ac:dyDescent="0.2">
      <c r="A398" s="12" t="s">
        <v>60</v>
      </c>
      <c r="B398" s="11">
        <v>1</v>
      </c>
      <c r="C398" s="6">
        <f t="shared" si="8"/>
        <v>5.5035773252614197E-2</v>
      </c>
    </row>
    <row r="399" spans="1:3" x14ac:dyDescent="0.2">
      <c r="A399" s="12" t="s">
        <v>103</v>
      </c>
      <c r="B399" s="11">
        <v>1</v>
      </c>
      <c r="C399" s="6">
        <f t="shared" si="8"/>
        <v>5.5035773252614197E-2</v>
      </c>
    </row>
    <row r="400" spans="1:3" x14ac:dyDescent="0.2">
      <c r="A400" s="12" t="s">
        <v>83</v>
      </c>
      <c r="B400" s="11">
        <v>1</v>
      </c>
      <c r="C400" s="6">
        <f t="shared" si="8"/>
        <v>5.5035773252614197E-2</v>
      </c>
    </row>
    <row r="401" spans="1:3" x14ac:dyDescent="0.2">
      <c r="A401" s="12" t="s">
        <v>104</v>
      </c>
      <c r="B401" s="11">
        <v>1</v>
      </c>
      <c r="C401" s="6">
        <f t="shared" si="8"/>
        <v>5.5035773252614197E-2</v>
      </c>
    </row>
    <row r="402" spans="1:3" x14ac:dyDescent="0.2">
      <c r="A402" s="12" t="s">
        <v>72</v>
      </c>
      <c r="B402" s="11">
        <v>1</v>
      </c>
      <c r="C402" s="6">
        <f t="shared" si="8"/>
        <v>5.5035773252614197E-2</v>
      </c>
    </row>
    <row r="403" spans="1:3" x14ac:dyDescent="0.2">
      <c r="A403" s="12" t="s">
        <v>133</v>
      </c>
      <c r="B403" s="11">
        <v>1</v>
      </c>
      <c r="C403" s="6">
        <f t="shared" si="8"/>
        <v>5.5035773252614197E-2</v>
      </c>
    </row>
    <row r="404" spans="1:3" x14ac:dyDescent="0.2">
      <c r="A404" s="12" t="s">
        <v>73</v>
      </c>
      <c r="B404" s="11">
        <v>1</v>
      </c>
      <c r="C404" s="6">
        <f t="shared" si="8"/>
        <v>5.5035773252614197E-2</v>
      </c>
    </row>
    <row r="405" spans="1:3" x14ac:dyDescent="0.2">
      <c r="A405" s="12" t="s">
        <v>108</v>
      </c>
      <c r="B405" s="11">
        <v>1</v>
      </c>
      <c r="C405" s="6">
        <f t="shared" si="8"/>
        <v>5.5035773252614197E-2</v>
      </c>
    </row>
    <row r="406" spans="1:3" x14ac:dyDescent="0.2">
      <c r="A406" s="12" t="s">
        <v>99</v>
      </c>
      <c r="B406" s="11">
        <v>1</v>
      </c>
      <c r="C406" s="6">
        <f t="shared" si="8"/>
        <v>5.5035773252614197E-2</v>
      </c>
    </row>
    <row r="407" spans="1:3" x14ac:dyDescent="0.2">
      <c r="A407" s="12"/>
      <c r="B407" s="11"/>
      <c r="C407" s="6"/>
    </row>
    <row r="408" spans="1:3" x14ac:dyDescent="0.2">
      <c r="A408" s="12"/>
      <c r="B408" s="11"/>
      <c r="C408" s="6"/>
    </row>
  </sheetData>
  <sortState ref="E349:F413">
    <sortCondition descending="1" ref="F349:F413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S-9</vt:lpstr>
      <vt:lpstr>S-10</vt:lpstr>
      <vt:lpstr>S-11</vt:lpstr>
      <vt:lpstr>S-12</vt:lpstr>
      <vt:lpstr>PETICIONES!Área_de_impresión</vt:lpstr>
      <vt:lpstr>'S-1'!Área_de_impresión</vt:lpstr>
      <vt:lpstr>'S-10'!Área_de_impresión</vt:lpstr>
      <vt:lpstr>'S-11'!Área_de_impresión</vt:lpstr>
      <vt:lpstr>'S-12'!Área_de_impresión</vt:lpstr>
      <vt:lpstr>'S-2'!Área_de_impresión</vt:lpstr>
      <vt:lpstr>'S-3'!Área_de_impresión</vt:lpstr>
      <vt:lpstr>'S-4'!Área_de_impresión</vt:lpstr>
      <vt:lpstr>'S-5'!Área_de_impresión</vt:lpstr>
      <vt:lpstr>'S-6'!Área_de_impresión</vt:lpstr>
      <vt:lpstr>'S-7'!Área_de_impresión</vt:lpstr>
      <vt:lpstr>'S-8'!Área_de_impresión</vt:lpstr>
      <vt:lpstr>'S-9'!Área_de_impresión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Yolanda Ceinos Arribas</cp:lastModifiedBy>
  <cp:lastPrinted>2020-12-04T13:07:22Z</cp:lastPrinted>
  <dcterms:created xsi:type="dcterms:W3CDTF">2018-09-09T06:39:05Z</dcterms:created>
  <dcterms:modified xsi:type="dcterms:W3CDTF">2020-12-04T13:08:30Z</dcterms:modified>
</cp:coreProperties>
</file>