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8" windowWidth="15576" windowHeight="11736" firstSheet="1" activeTab="12"/>
  </bookViews>
  <sheets>
    <sheet name="PETICIONES" sheetId="1" r:id="rId1"/>
    <sheet name="S-1" sheetId="2" r:id="rId2"/>
    <sheet name="S-2" sheetId="3" r:id="rId3"/>
    <sheet name="S-3" sheetId="4" r:id="rId4"/>
    <sheet name="S-4" sheetId="5" r:id="rId5"/>
    <sheet name="S-5" sheetId="6" r:id="rId6"/>
    <sheet name="S-6" sheetId="7" r:id="rId7"/>
    <sheet name="S-7" sheetId="8" r:id="rId8"/>
    <sheet name="S-8" sheetId="9" r:id="rId9"/>
    <sheet name="S-9" sheetId="10" r:id="rId10"/>
    <sheet name="S-10" sheetId="11" r:id="rId11"/>
    <sheet name="S-11" sheetId="12" r:id="rId12"/>
    <sheet name="S-12" sheetId="13" r:id="rId13"/>
    <sheet name="Hoja1" sheetId="14" r:id="rId14"/>
  </sheets>
  <calcPr calcId="125725"/>
</workbook>
</file>

<file path=xl/calcChain.xml><?xml version="1.0" encoding="utf-8"?>
<calcChain xmlns="http://schemas.openxmlformats.org/spreadsheetml/2006/main">
  <c r="C359" i="13"/>
  <c r="C360"/>
  <c r="C200"/>
  <c r="C54"/>
  <c r="C150" i="12"/>
  <c r="C151"/>
  <c r="C152"/>
  <c r="C153"/>
  <c r="C154"/>
  <c r="C129"/>
  <c r="C130"/>
  <c r="C131"/>
  <c r="C132"/>
  <c r="C133"/>
  <c r="C107"/>
  <c r="C108"/>
  <c r="C109"/>
  <c r="C110"/>
  <c r="C111"/>
  <c r="C88"/>
  <c r="C89"/>
  <c r="C90"/>
  <c r="C91"/>
  <c r="C25"/>
  <c r="C26"/>
  <c r="C27"/>
  <c r="C28"/>
  <c r="C85" i="9" l="1"/>
  <c r="C65" i="8"/>
  <c r="C66"/>
  <c r="C67"/>
  <c r="C68"/>
  <c r="C69"/>
  <c r="C70"/>
  <c r="C82" i="5" l="1"/>
  <c r="C357" i="13" l="1"/>
  <c r="C358"/>
  <c r="C296"/>
  <c r="C177" i="12"/>
  <c r="C85"/>
  <c r="C86"/>
  <c r="C87"/>
  <c r="C39" i="11"/>
  <c r="E38"/>
  <c r="E39"/>
  <c r="G39"/>
  <c r="C84" i="9"/>
  <c r="C86"/>
  <c r="C87"/>
  <c r="C62" i="8"/>
  <c r="C63"/>
  <c r="C64"/>
  <c r="C71"/>
  <c r="C72"/>
  <c r="C73"/>
  <c r="C116" i="12" l="1"/>
  <c r="C117"/>
  <c r="C118"/>
  <c r="C119"/>
  <c r="C120"/>
  <c r="C121"/>
  <c r="C122"/>
  <c r="C123"/>
  <c r="C124"/>
  <c r="C125"/>
  <c r="C126"/>
  <c r="C127"/>
  <c r="C128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14"/>
  <c r="C15"/>
  <c r="C16"/>
  <c r="C17"/>
  <c r="C18"/>
  <c r="C19"/>
  <c r="C20"/>
  <c r="C21"/>
  <c r="C22"/>
  <c r="C23"/>
  <c r="C24"/>
  <c r="C12" i="10"/>
  <c r="E12"/>
  <c r="G12"/>
  <c r="C13"/>
  <c r="E13"/>
  <c r="G13"/>
  <c r="C14"/>
  <c r="E14"/>
  <c r="G14"/>
  <c r="C15"/>
  <c r="E15"/>
  <c r="G15"/>
  <c r="C16"/>
  <c r="E16"/>
  <c r="G16"/>
  <c r="C17"/>
  <c r="E17"/>
  <c r="G17"/>
  <c r="C18"/>
  <c r="E18"/>
  <c r="G18"/>
  <c r="C19"/>
  <c r="E19"/>
  <c r="G19"/>
  <c r="C20"/>
  <c r="E20"/>
  <c r="G20"/>
  <c r="C21"/>
  <c r="E21"/>
  <c r="G21"/>
  <c r="C22"/>
  <c r="E22"/>
  <c r="G22"/>
  <c r="C23"/>
  <c r="E23"/>
  <c r="G23"/>
  <c r="C24"/>
  <c r="E24"/>
  <c r="G24"/>
  <c r="C25"/>
  <c r="E25"/>
  <c r="G25"/>
  <c r="C26"/>
  <c r="E26"/>
  <c r="G26"/>
  <c r="C27"/>
  <c r="E27"/>
  <c r="G27"/>
  <c r="C28"/>
  <c r="E28"/>
  <c r="G28"/>
  <c r="C29"/>
  <c r="E29"/>
  <c r="G29"/>
  <c r="C30"/>
  <c r="E30"/>
  <c r="G30"/>
  <c r="C31"/>
  <c r="E31"/>
  <c r="G31"/>
  <c r="C32"/>
  <c r="E32"/>
  <c r="G32"/>
  <c r="C33"/>
  <c r="E33"/>
  <c r="G33"/>
  <c r="C34"/>
  <c r="E34"/>
  <c r="G34"/>
  <c r="C35"/>
  <c r="E35"/>
  <c r="G35"/>
  <c r="C36"/>
  <c r="E36"/>
  <c r="G36"/>
  <c r="C37"/>
  <c r="E37"/>
  <c r="G37"/>
  <c r="C356" i="13" l="1"/>
  <c r="C78" i="5" l="1"/>
  <c r="C79"/>
  <c r="C80"/>
  <c r="C81"/>
  <c r="C80" i="3" l="1"/>
  <c r="C81"/>
  <c r="C301" i="13" l="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161" i="12"/>
  <c r="C162"/>
  <c r="C163"/>
  <c r="C164"/>
  <c r="C165"/>
  <c r="C166"/>
  <c r="C167"/>
  <c r="C168"/>
  <c r="C169"/>
  <c r="C170"/>
  <c r="C171"/>
  <c r="C172"/>
  <c r="C173"/>
  <c r="C174"/>
  <c r="C175"/>
  <c r="C176"/>
  <c r="C140"/>
  <c r="C141"/>
  <c r="C142"/>
  <c r="C143"/>
  <c r="C144"/>
  <c r="C145"/>
  <c r="C146"/>
  <c r="C147"/>
  <c r="C148"/>
  <c r="C149"/>
  <c r="C97"/>
  <c r="C98"/>
  <c r="C99"/>
  <c r="C100"/>
  <c r="C101"/>
  <c r="C102"/>
  <c r="C103"/>
  <c r="C104"/>
  <c r="C105"/>
  <c r="C106"/>
  <c r="C68"/>
  <c r="C69"/>
  <c r="C70"/>
  <c r="C71"/>
  <c r="C72"/>
  <c r="C73"/>
  <c r="C74"/>
  <c r="C75"/>
  <c r="C76"/>
  <c r="C77"/>
  <c r="C78"/>
  <c r="C79"/>
  <c r="C80"/>
  <c r="C81"/>
  <c r="C82"/>
  <c r="C83"/>
  <c r="C84"/>
  <c r="C38" i="11"/>
  <c r="G38"/>
  <c r="C12" i="6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12" i="5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12" i="4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12" i="3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172" i="13" l="1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300"/>
  <c r="C260"/>
  <c r="C204"/>
  <c r="C171"/>
  <c r="C124"/>
  <c r="C58"/>
  <c r="C13"/>
  <c r="C160" i="12"/>
  <c r="C139"/>
  <c r="C96"/>
  <c r="C67"/>
  <c r="C34"/>
  <c r="C13"/>
  <c r="C20" i="9" l="1"/>
  <c r="C49"/>
  <c r="C17"/>
  <c r="C28"/>
  <c r="C52"/>
  <c r="C57"/>
  <c r="C73"/>
  <c r="C38"/>
  <c r="C19"/>
  <c r="C65"/>
  <c r="C62"/>
  <c r="C30"/>
  <c r="C58"/>
  <c r="C21"/>
  <c r="C54"/>
  <c r="C20" i="8"/>
  <c r="C12"/>
  <c r="C52"/>
  <c r="C43"/>
  <c r="C15"/>
  <c r="C25"/>
  <c r="C39"/>
  <c r="C44"/>
  <c r="C18"/>
  <c r="C58"/>
  <c r="C50"/>
  <c r="C13"/>
  <c r="C26"/>
  <c r="C59"/>
  <c r="C22"/>
  <c r="C45"/>
  <c r="C32"/>
  <c r="C16"/>
  <c r="C21"/>
  <c r="C27"/>
  <c r="C51"/>
  <c r="E30" i="1" l="1"/>
  <c r="C30"/>
  <c r="E29"/>
  <c r="C29"/>
  <c r="E28"/>
  <c r="C28"/>
  <c r="E27"/>
  <c r="C27"/>
  <c r="E26"/>
  <c r="C26"/>
  <c r="E22"/>
  <c r="C22"/>
  <c r="E21"/>
  <c r="C21"/>
  <c r="E20"/>
  <c r="C20"/>
  <c r="E19"/>
  <c r="C19"/>
  <c r="E18"/>
  <c r="C18"/>
  <c r="E14"/>
  <c r="C14"/>
  <c r="E13"/>
  <c r="C13"/>
  <c r="E12"/>
  <c r="C12"/>
  <c r="E11"/>
  <c r="C11"/>
  <c r="G24" i="11" l="1"/>
  <c r="G22"/>
  <c r="G15"/>
  <c r="G12"/>
  <c r="G19"/>
  <c r="E24"/>
  <c r="E22"/>
  <c r="E15"/>
  <c r="E12"/>
  <c r="E19"/>
  <c r="C22"/>
  <c r="C15"/>
  <c r="C12"/>
  <c r="C19"/>
  <c r="G40"/>
  <c r="E40"/>
  <c r="C40"/>
  <c r="G16"/>
  <c r="E16"/>
  <c r="C16"/>
  <c r="G17"/>
  <c r="E17"/>
  <c r="C17"/>
  <c r="G26"/>
  <c r="E26"/>
  <c r="C26"/>
  <c r="C24"/>
  <c r="G36"/>
  <c r="E36"/>
  <c r="C36"/>
  <c r="G31"/>
  <c r="E31"/>
  <c r="C31"/>
  <c r="G30"/>
  <c r="E30"/>
  <c r="C30"/>
  <c r="G20"/>
  <c r="E20"/>
  <c r="C20"/>
  <c r="G13"/>
  <c r="E13"/>
  <c r="C13"/>
  <c r="G37"/>
  <c r="E37"/>
  <c r="C37"/>
  <c r="G29"/>
  <c r="E29"/>
  <c r="C29"/>
  <c r="G23"/>
  <c r="E23"/>
  <c r="C23"/>
  <c r="G32"/>
  <c r="E32"/>
  <c r="C32"/>
  <c r="G18"/>
  <c r="E18"/>
  <c r="C18"/>
  <c r="G14"/>
  <c r="E14"/>
  <c r="C14"/>
  <c r="G35"/>
  <c r="E35"/>
  <c r="C35"/>
  <c r="G25"/>
  <c r="E25"/>
  <c r="C25"/>
  <c r="G34"/>
  <c r="E34"/>
  <c r="C34"/>
  <c r="G33"/>
  <c r="E33"/>
  <c r="C33"/>
  <c r="G21"/>
  <c r="E21"/>
  <c r="C21"/>
  <c r="G27"/>
  <c r="E27"/>
  <c r="C27"/>
  <c r="G28"/>
  <c r="E28"/>
  <c r="C28"/>
  <c r="C29" i="9" l="1"/>
  <c r="C24"/>
  <c r="C14"/>
  <c r="C53"/>
  <c r="C82"/>
  <c r="C71"/>
  <c r="C70"/>
  <c r="C64"/>
  <c r="C69"/>
  <c r="C25"/>
  <c r="C43"/>
  <c r="C74"/>
  <c r="C13"/>
  <c r="C66"/>
  <c r="C44"/>
  <c r="C61"/>
  <c r="C41"/>
  <c r="C12"/>
  <c r="C42"/>
  <c r="C16"/>
  <c r="C15"/>
  <c r="C40"/>
  <c r="C11"/>
  <c r="C78"/>
  <c r="C76"/>
  <c r="C48"/>
  <c r="C50"/>
  <c r="C72"/>
  <c r="C27"/>
  <c r="C63"/>
  <c r="C56"/>
  <c r="C31"/>
  <c r="C77"/>
  <c r="C46"/>
  <c r="C67"/>
  <c r="C45"/>
  <c r="C22"/>
  <c r="C80"/>
  <c r="C23"/>
  <c r="C75"/>
  <c r="C34"/>
  <c r="C60"/>
  <c r="C26"/>
  <c r="C51"/>
  <c r="C35"/>
  <c r="C47"/>
  <c r="C81"/>
  <c r="C32"/>
  <c r="C55"/>
  <c r="C83"/>
  <c r="C39"/>
  <c r="C68"/>
  <c r="C33"/>
  <c r="C37"/>
  <c r="C36"/>
  <c r="C18"/>
  <c r="C79"/>
  <c r="C88"/>
  <c r="C59"/>
  <c r="C48" i="8"/>
  <c r="C57"/>
  <c r="C42"/>
  <c r="C19"/>
  <c r="C46"/>
  <c r="C49"/>
  <c r="C14"/>
  <c r="C36"/>
  <c r="C24"/>
  <c r="C17"/>
  <c r="C56"/>
  <c r="C31"/>
  <c r="C29"/>
  <c r="C55"/>
  <c r="C40"/>
  <c r="C11"/>
  <c r="C37"/>
  <c r="C34"/>
  <c r="C47"/>
  <c r="C23"/>
  <c r="C60"/>
  <c r="C30"/>
  <c r="C35"/>
  <c r="C33"/>
  <c r="C38"/>
  <c r="C54"/>
  <c r="C28"/>
  <c r="C61"/>
  <c r="C41"/>
  <c r="C74"/>
  <c r="C53"/>
  <c r="C90" i="6"/>
  <c r="C11"/>
  <c r="C11" i="5"/>
  <c r="C83"/>
  <c r="C11" i="4"/>
  <c r="C90"/>
  <c r="C11" i="3"/>
  <c r="C82"/>
  <c r="E25" i="2" l="1"/>
  <c r="E24"/>
  <c r="E23"/>
  <c r="C24"/>
  <c r="C25"/>
  <c r="C23"/>
</calcChain>
</file>

<file path=xl/sharedStrings.xml><?xml version="1.0" encoding="utf-8"?>
<sst xmlns="http://schemas.openxmlformats.org/spreadsheetml/2006/main" count="1106" uniqueCount="158">
  <si>
    <t>Servicio de Información y Administración Electrónica</t>
  </si>
  <si>
    <r>
      <t xml:space="preserve">Ayuntamiento de </t>
    </r>
    <r>
      <rPr>
        <b/>
        <sz val="14"/>
        <color theme="1"/>
        <rFont val="Arial"/>
        <family val="2"/>
      </rPr>
      <t>Valladolid</t>
    </r>
  </si>
  <si>
    <t>PETICIONES PRESENTADAS POR LOS CIUDADANOS SEGÚN TIPO</t>
  </si>
  <si>
    <t>%</t>
  </si>
  <si>
    <t>SUGERENCIAS</t>
  </si>
  <si>
    <t>SOLICITUDES DE INFORMACIÓN</t>
  </si>
  <si>
    <t>TOTAL</t>
  </si>
  <si>
    <t>PETICIONES PRESENTADAS POR LOS CIUDADANOS SEGÚN MEDIO DE PRESENTACIÓN</t>
  </si>
  <si>
    <t>CORREO ELECTRÓNICO O WEB MUNICIPAL</t>
  </si>
  <si>
    <t>TELEFONO</t>
  </si>
  <si>
    <t>REGISTRO MUNICIPAL</t>
  </si>
  <si>
    <t>APLICACIÓN APP</t>
  </si>
  <si>
    <t>CORREO ELECTRÓNICO</t>
  </si>
  <si>
    <t>CORREO ORDINARIO</t>
  </si>
  <si>
    <t>NO DESEAN RESPUESTA</t>
  </si>
  <si>
    <t>TELÉFONO</t>
  </si>
  <si>
    <t xml:space="preserve">LAS PETICIONES PRESENTADAS POR LOS CIUDADANOS CONTIENEN UNO O VARIOS ELEMENTOS. 
CADA UNO DE ESOS ELEMENTOS SE DENOMINA "SOLICITUD". </t>
  </si>
  <si>
    <t>SOLICITUDES CONTESTADAS SEGÚN PERIODO DE RESPUESTA</t>
  </si>
  <si>
    <t>TIEMPO DE RESPUESTA DE LAS SOLICITUDES CONTESTADAS (nº de días laborables)</t>
  </si>
  <si>
    <t>MEDIA ARITMÉTICA</t>
  </si>
  <si>
    <t>1º CUARTIL</t>
  </si>
  <si>
    <t>MEDIANA</t>
  </si>
  <si>
    <t>3º CUARTIL</t>
  </si>
  <si>
    <t>SOLICITUDES CONTESTADAS SEGÚN PLAZO DE RESPUESTA</t>
  </si>
  <si>
    <t>(Se catalogan como "fuera de plazo" las que la respuesta supera los 12 días naturales)</t>
  </si>
  <si>
    <t>EN PLAZO</t>
  </si>
  <si>
    <t>FUERA DE PLAZO</t>
  </si>
  <si>
    <t>Nº</t>
  </si>
  <si>
    <t>Total general</t>
  </si>
  <si>
    <t>SOLICITUDES RECIBIDAS Y NO CONTESTADAS SEGÚN PERIODO DE ENTRADA</t>
  </si>
  <si>
    <t>MES</t>
  </si>
  <si>
    <t>CONTESTADAS</t>
  </si>
  <si>
    <t>NO CONTESTADAS</t>
  </si>
  <si>
    <t>Atención a la familia</t>
  </si>
  <si>
    <t>Atencion al Contribuyente</t>
  </si>
  <si>
    <t>Centro coordinación servicios técnicos</t>
  </si>
  <si>
    <t>Concejalia de Turismo</t>
  </si>
  <si>
    <t>Deportes</t>
  </si>
  <si>
    <t>Disciplina Vial</t>
  </si>
  <si>
    <t>Educacion</t>
  </si>
  <si>
    <t>Fm. de Cultura</t>
  </si>
  <si>
    <t>Gabinete de gobierno</t>
  </si>
  <si>
    <t>Gabinete movilidad</t>
  </si>
  <si>
    <t>Gestion ingresos: Procedimiento</t>
  </si>
  <si>
    <t>Gobierno y Gestión Patrimonial</t>
  </si>
  <si>
    <t>informacion y Registro</t>
  </si>
  <si>
    <t>Jardines</t>
  </si>
  <si>
    <t>Licencias urbanisticas y ambientales</t>
  </si>
  <si>
    <t>Limpieza</t>
  </si>
  <si>
    <t>Medio Ambiente</t>
  </si>
  <si>
    <t>Ocupacion via publica</t>
  </si>
  <si>
    <t>Participación ciudadana</t>
  </si>
  <si>
    <t>Personal</t>
  </si>
  <si>
    <t>Población</t>
  </si>
  <si>
    <t>Policía Municipal</t>
  </si>
  <si>
    <t>Salud</t>
  </si>
  <si>
    <t>Servicios Sociales</t>
  </si>
  <si>
    <t>Urbanística información</t>
  </si>
  <si>
    <t>Control de ingresos</t>
  </si>
  <si>
    <t>ESTADÍSTICAS SOBRE LAS RECLAMACIONES Y SUGERENICAS PRESENTADAS POR LOS CIUDADANOS</t>
  </si>
  <si>
    <t>Admon. electronica</t>
  </si>
  <si>
    <t>Agradecimientos</t>
  </si>
  <si>
    <t>Alcantarillado</t>
  </si>
  <si>
    <t>Alumbrado público</t>
  </si>
  <si>
    <t>Aparcamientos</t>
  </si>
  <si>
    <t>Asuntos Sociales</t>
  </si>
  <si>
    <t>Autobuses urbanos</t>
  </si>
  <si>
    <t>Bicicletas</t>
  </si>
  <si>
    <t>Calles. Limpieza</t>
  </si>
  <si>
    <t>Calles. Pintadas edificios</t>
  </si>
  <si>
    <t>Calles. Recogida de enseres</t>
  </si>
  <si>
    <t>Centros cívicos. Actividades</t>
  </si>
  <si>
    <t>Centros cívicos. Instalaciones</t>
  </si>
  <si>
    <t>Centros escolares</t>
  </si>
  <si>
    <t>Contenedores. Arreglo</t>
  </si>
  <si>
    <t>Contenedores. Limpieza</t>
  </si>
  <si>
    <t>Contenedores. Ubicación</t>
  </si>
  <si>
    <t>Cultura</t>
  </si>
  <si>
    <t>Formación y empleo</t>
  </si>
  <si>
    <t>Fugas de agua</t>
  </si>
  <si>
    <t>Información</t>
  </si>
  <si>
    <t>Inspección Técnica Edificios</t>
  </si>
  <si>
    <t>Inst. deportivas. Limpieza</t>
  </si>
  <si>
    <t>Inst. deportivas. Mantenimiento</t>
  </si>
  <si>
    <t>Inst. deportivas. Mobiliario</t>
  </si>
  <si>
    <t>Inst. deportivas. Piscinas actividades</t>
  </si>
  <si>
    <t>Inst. deportivas. Piscinas munic. Instalaciones</t>
  </si>
  <si>
    <t>Jardines. Aparatos Biosaludables</t>
  </si>
  <si>
    <t>Jardines. Arboles</t>
  </si>
  <si>
    <t>Jardines. Averías de riego</t>
  </si>
  <si>
    <t>Jardines. Fuentes</t>
  </si>
  <si>
    <t>Jardines. Limpieza</t>
  </si>
  <si>
    <t>Jardines. Mobiliario</t>
  </si>
  <si>
    <t>Jardines. Plagas</t>
  </si>
  <si>
    <t>Jardines. Zonas de juego de niños</t>
  </si>
  <si>
    <t>Jardines. Zonas verdes</t>
  </si>
  <si>
    <t>Licencias</t>
  </si>
  <si>
    <t>Mantenimiento</t>
  </si>
  <si>
    <t>Mobiliario urbano. Bancos</t>
  </si>
  <si>
    <t>Mobiliario urbano. Bolardos</t>
  </si>
  <si>
    <t>Mobiliario urbano. Carteleras</t>
  </si>
  <si>
    <t>Mobiliario urbano. Depósitos de pilas</t>
  </si>
  <si>
    <t>Mobiliario urbano. Fuentes</t>
  </si>
  <si>
    <t>Mobiliario urbano. Jardineras</t>
  </si>
  <si>
    <t>Mobiliario urbano. Marquesinas autobuses</t>
  </si>
  <si>
    <t>Mobiliario urbano. Papeleras</t>
  </si>
  <si>
    <t>Mobiliario urbano. Reloj Termómetro</t>
  </si>
  <si>
    <t>Mobiliario urbano. Tapas de registro</t>
  </si>
  <si>
    <t>Mobiliario urbano. Vallas</t>
  </si>
  <si>
    <t>Mobiliarios Urbanos</t>
  </si>
  <si>
    <t>Ocupación vía pública</t>
  </si>
  <si>
    <t>Olores</t>
  </si>
  <si>
    <t>Otros</t>
  </si>
  <si>
    <t>Pavimentación. Accesos obras</t>
  </si>
  <si>
    <t>Pavimentación. Arreglo aceras</t>
  </si>
  <si>
    <t>Pavimentación. Arreglo calzadas</t>
  </si>
  <si>
    <t>Placas calles</t>
  </si>
  <si>
    <t>Policía. Contenedores escombros</t>
  </si>
  <si>
    <t>Policía. Vehículos abandonados</t>
  </si>
  <si>
    <t>Policía. Vigilancia policial</t>
  </si>
  <si>
    <t>Relaciones oficiales</t>
  </si>
  <si>
    <t>Ruidos</t>
  </si>
  <si>
    <t>Salud. Animales diversos</t>
  </si>
  <si>
    <t>Salud. Cucarachas</t>
  </si>
  <si>
    <t>Salud. Inspecciones. Domicilios</t>
  </si>
  <si>
    <t>Salud. Inspecciones. Locales abandonados</t>
  </si>
  <si>
    <t>Salud. Palomas</t>
  </si>
  <si>
    <t>Salud. Perros</t>
  </si>
  <si>
    <t>Salud. Ratas</t>
  </si>
  <si>
    <t>Salud. Solares</t>
  </si>
  <si>
    <t>Semáforos. Averías</t>
  </si>
  <si>
    <t>Semáforos. Nuevas instalaciones</t>
  </si>
  <si>
    <t>Señalización viaria. Mantenimiento</t>
  </si>
  <si>
    <t>Señalización viaria. Nueva señalización</t>
  </si>
  <si>
    <t>T. Embargos</t>
  </si>
  <si>
    <t>Tasas y Tributos</t>
  </si>
  <si>
    <t>Tráfico. Infracciones</t>
  </si>
  <si>
    <t>Turismo. Fiestas</t>
  </si>
  <si>
    <t>Turismo. Información</t>
  </si>
  <si>
    <t>INCIDENCIAS-RECLAMACIONES</t>
  </si>
  <si>
    <t>Inventario. Secretaría</t>
  </si>
  <si>
    <t>Agencia Energetica</t>
  </si>
  <si>
    <t>2018</t>
  </si>
  <si>
    <t>PETICIONES PRESENTADAS POR LOS CIUDADANOS SEGÚN MEDIO DE RESPUESTA ELEGIDO</t>
  </si>
  <si>
    <t>PERIODO DE REFERENCIA: 1/2/2019 A 28/2/2019 (FEBRERO-2019)</t>
  </si>
  <si>
    <t>MARZO-2018 A FEBERERO-2019</t>
  </si>
  <si>
    <t>FEBRERO-2019</t>
  </si>
  <si>
    <t>MARZO-2018 A FEBRERO-2019</t>
  </si>
  <si>
    <t>SOLICITUDES RECIBIDAS SEGÚN TEMA (FEBRERO-2019)</t>
  </si>
  <si>
    <t>SOLICITUDES RECIBIDAS SEGÚN TEMA (MARZO-2018 A FEBRERO-2019)</t>
  </si>
  <si>
    <t>SOLICITUDES CONTESTADAS SEGÚN TEMA (FEBRERO-2019)</t>
  </si>
  <si>
    <t>SOLICITUDES CONTESTADAS SEGÚN TEMA (MARZO-2018 A FEBRERO-2019)</t>
  </si>
  <si>
    <t>SOLICITUDES RECIBIDAS Y NO CONTESTADAS SEGÚN TEMA (FEBRERO-2019)</t>
  </si>
  <si>
    <t>SOLICITUDES RECIBIDAS Y NO CONTESTADAS SEGÚN TEMA (MARZO-2018 A FEBRERO-2019)</t>
  </si>
  <si>
    <t>SOLICITUDES RECIBIDAS SEGÚN ÓRGANO RESPONSABLE Y ESTADO DE CONTESTACIÓN (FEBRERO-2019)</t>
  </si>
  <si>
    <t>SOLICITUDES RECIBIDAS SEGÚN ÓRGANO RESPONSABLE Y ESTADO DE CONTESTACIÓN (MARZO-2018 A FEBRERO-2019)</t>
  </si>
  <si>
    <t>SOLICITUDES RECIBIDAS SEGÚN ÓRGANO RESPONSABLE (LOS SIETE MÁS IMPORTANTES) Y TEMA (FEBRERO-2019)</t>
  </si>
  <si>
    <t>SOLICITUDES RECIBIDAS SEGÚN ÓRGANO RESPONSABLE (LOS SIETE MÁS IMPORTANTES) Y TEMA (MARZO-2018 A FEBRERO-2019)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</si>
</sst>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1" fillId="2" borderId="0" xfId="0" applyFont="1" applyFill="1"/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3" fontId="1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/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0" xfId="0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/>
    <xf numFmtId="3" fontId="6" fillId="0" borderId="0" xfId="0" applyNumberFormat="1" applyFont="1" applyFill="1"/>
    <xf numFmtId="4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8" fillId="0" borderId="1" xfId="0" applyFont="1" applyFill="1" applyBorder="1"/>
    <xf numFmtId="3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4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opLeftCell="A4" zoomScaleNormal="100" workbookViewId="0">
      <selection activeCell="C11" sqref="C11"/>
    </sheetView>
  </sheetViews>
  <sheetFormatPr baseColWidth="10" defaultColWidth="11.44140625" defaultRowHeight="15"/>
  <cols>
    <col min="1" max="1" width="36.109375" style="1" customWidth="1"/>
    <col min="2" max="2" width="21.5546875" style="1" customWidth="1"/>
    <col min="3" max="3" width="12.109375" style="1" bestFit="1" customWidth="1"/>
    <col min="4" max="4" width="41" style="1" customWidth="1"/>
    <col min="5" max="5" width="12.109375" style="1" bestFit="1" customWidth="1"/>
    <col min="6" max="7" width="11.44140625" style="1"/>
    <col min="8" max="8" width="44.44140625" style="1" customWidth="1"/>
    <col min="9" max="16384" width="11.44140625" style="1"/>
  </cols>
  <sheetData>
    <row r="1" spans="1:7" ht="17.399999999999999">
      <c r="A1" s="2" t="s">
        <v>1</v>
      </c>
    </row>
    <row r="2" spans="1:7">
      <c r="A2" s="1" t="s">
        <v>0</v>
      </c>
    </row>
    <row r="5" spans="1:7" s="4" customFormat="1"/>
    <row r="6" spans="1:7" s="20" customFormat="1" ht="15.6">
      <c r="A6" s="20" t="s">
        <v>59</v>
      </c>
    </row>
    <row r="7" spans="1:7" s="20" customFormat="1" ht="15.6">
      <c r="A7" s="20" t="s">
        <v>144</v>
      </c>
    </row>
    <row r="8" spans="1:7" s="4" customFormat="1" ht="6.75" customHeight="1"/>
    <row r="9" spans="1:7" s="4" customFormat="1" ht="15.6">
      <c r="A9" s="3" t="s">
        <v>2</v>
      </c>
    </row>
    <row r="10" spans="1:7" s="21" customFormat="1" ht="33" customHeight="1">
      <c r="A10" s="5"/>
      <c r="B10" s="6" t="s">
        <v>146</v>
      </c>
      <c r="C10" s="7" t="s">
        <v>3</v>
      </c>
      <c r="D10" s="6" t="s">
        <v>145</v>
      </c>
      <c r="E10" s="7" t="s">
        <v>3</v>
      </c>
    </row>
    <row r="11" spans="1:7" s="4" customFormat="1" ht="18" customHeight="1">
      <c r="A11" s="5" t="s">
        <v>139</v>
      </c>
      <c r="B11" s="9">
        <v>1439</v>
      </c>
      <c r="C11" s="10">
        <f>(B11/B$14)*100</f>
        <v>90.503144654088047</v>
      </c>
      <c r="D11" s="9">
        <v>19860</v>
      </c>
      <c r="E11" s="10">
        <f>(D11/D$14)*100</f>
        <v>91.638981173864892</v>
      </c>
      <c r="G11" s="18"/>
    </row>
    <row r="12" spans="1:7" s="4" customFormat="1" ht="18" customHeight="1">
      <c r="A12" s="5" t="s">
        <v>5</v>
      </c>
      <c r="B12" s="9">
        <v>136</v>
      </c>
      <c r="C12" s="10">
        <f t="shared" ref="C12:E14" si="0">(B12/B$14)*100</f>
        <v>8.5534591194968552</v>
      </c>
      <c r="D12" s="9">
        <v>1675</v>
      </c>
      <c r="E12" s="10">
        <f t="shared" si="0"/>
        <v>7.7288667404946469</v>
      </c>
      <c r="G12" s="18"/>
    </row>
    <row r="13" spans="1:7" s="4" customFormat="1" ht="18" customHeight="1">
      <c r="A13" s="5" t="s">
        <v>4</v>
      </c>
      <c r="B13" s="9">
        <v>15</v>
      </c>
      <c r="C13" s="10">
        <f t="shared" si="0"/>
        <v>0.94339622641509435</v>
      </c>
      <c r="D13" s="9">
        <v>137</v>
      </c>
      <c r="E13" s="10">
        <f t="shared" si="0"/>
        <v>0.63215208564045777</v>
      </c>
      <c r="G13" s="18"/>
    </row>
    <row r="14" spans="1:7" s="4" customFormat="1" ht="18" customHeight="1">
      <c r="A14" s="17" t="s">
        <v>6</v>
      </c>
      <c r="B14" s="15">
        <v>1590</v>
      </c>
      <c r="C14" s="16">
        <f t="shared" si="0"/>
        <v>100</v>
      </c>
      <c r="D14" s="15">
        <v>21672</v>
      </c>
      <c r="E14" s="16">
        <f t="shared" si="0"/>
        <v>100</v>
      </c>
      <c r="G14" s="18"/>
    </row>
    <row r="15" spans="1:7" s="4" customFormat="1" ht="22.2" customHeight="1"/>
    <row r="16" spans="1:7" s="4" customFormat="1" ht="15.6">
      <c r="A16" s="3" t="s">
        <v>7</v>
      </c>
    </row>
    <row r="17" spans="1:7" s="4" customFormat="1" ht="29.25" customHeight="1">
      <c r="A17" s="5"/>
      <c r="B17" s="6" t="s">
        <v>146</v>
      </c>
      <c r="C17" s="7" t="s">
        <v>3</v>
      </c>
      <c r="D17" s="6" t="s">
        <v>145</v>
      </c>
      <c r="E17" s="7" t="s">
        <v>3</v>
      </c>
    </row>
    <row r="18" spans="1:7" s="4" customFormat="1">
      <c r="A18" s="5" t="s">
        <v>11</v>
      </c>
      <c r="B18" s="9">
        <v>2</v>
      </c>
      <c r="C18" s="10">
        <f>(B18/B$22)*100</f>
        <v>0.12578616352201258</v>
      </c>
      <c r="D18" s="9">
        <v>28</v>
      </c>
      <c r="E18" s="10">
        <f>(D18/D$22)*100</f>
        <v>0.12919896640826875</v>
      </c>
      <c r="G18" s="18"/>
    </row>
    <row r="19" spans="1:7" s="4" customFormat="1" ht="30">
      <c r="A19" s="5" t="s">
        <v>8</v>
      </c>
      <c r="B19" s="9">
        <v>581</v>
      </c>
      <c r="C19" s="10">
        <f t="shared" ref="C19:E22" si="1">(B19/B$22)*100</f>
        <v>36.540880503144649</v>
      </c>
      <c r="D19" s="9">
        <v>7492</v>
      </c>
      <c r="E19" s="10">
        <f t="shared" si="1"/>
        <v>34.569952011812475</v>
      </c>
      <c r="G19" s="18"/>
    </row>
    <row r="20" spans="1:7" s="4" customFormat="1">
      <c r="A20" s="5" t="s">
        <v>10</v>
      </c>
      <c r="B20" s="9">
        <v>1</v>
      </c>
      <c r="C20" s="10">
        <f t="shared" si="1"/>
        <v>6.2893081761006289E-2</v>
      </c>
      <c r="D20" s="9">
        <v>43</v>
      </c>
      <c r="E20" s="10">
        <f t="shared" si="1"/>
        <v>0.1984126984126984</v>
      </c>
      <c r="G20" s="18"/>
    </row>
    <row r="21" spans="1:7" s="4" customFormat="1" ht="16.5" customHeight="1">
      <c r="A21" s="5" t="s">
        <v>15</v>
      </c>
      <c r="B21" s="9">
        <v>1006</v>
      </c>
      <c r="C21" s="10">
        <f t="shared" si="1"/>
        <v>63.270440251572325</v>
      </c>
      <c r="D21" s="9">
        <v>14109</v>
      </c>
      <c r="E21" s="10">
        <f t="shared" si="1"/>
        <v>65.102436323366547</v>
      </c>
      <c r="G21" s="18"/>
    </row>
    <row r="22" spans="1:7" s="4" customFormat="1" ht="15.6">
      <c r="A22" s="17" t="s">
        <v>6</v>
      </c>
      <c r="B22" s="15">
        <v>1590</v>
      </c>
      <c r="C22" s="16">
        <f t="shared" si="1"/>
        <v>100</v>
      </c>
      <c r="D22" s="15">
        <v>21672</v>
      </c>
      <c r="E22" s="16">
        <f t="shared" si="1"/>
        <v>100</v>
      </c>
      <c r="G22" s="18"/>
    </row>
    <row r="23" spans="1:7" s="4" customFormat="1" ht="15.6" customHeight="1"/>
    <row r="24" spans="1:7" s="4" customFormat="1" ht="15.6">
      <c r="A24" s="3" t="s">
        <v>143</v>
      </c>
    </row>
    <row r="25" spans="1:7" s="4" customFormat="1" ht="29.25" customHeight="1">
      <c r="A25" s="5"/>
      <c r="B25" s="6" t="s">
        <v>146</v>
      </c>
      <c r="C25" s="7" t="s">
        <v>3</v>
      </c>
      <c r="D25" s="6" t="s">
        <v>145</v>
      </c>
      <c r="E25" s="7" t="s">
        <v>3</v>
      </c>
    </row>
    <row r="26" spans="1:7" s="4" customFormat="1">
      <c r="A26" s="5" t="s">
        <v>13</v>
      </c>
      <c r="B26" s="9">
        <v>0</v>
      </c>
      <c r="C26" s="10">
        <f>(B26/B$22)*100</f>
        <v>0</v>
      </c>
      <c r="D26" s="9">
        <v>16</v>
      </c>
      <c r="E26" s="10">
        <f>(D26/D$30)*100</f>
        <v>7.3827980804724982E-2</v>
      </c>
      <c r="G26" s="18"/>
    </row>
    <row r="27" spans="1:7" s="4" customFormat="1">
      <c r="A27" s="5" t="s">
        <v>12</v>
      </c>
      <c r="B27" s="9">
        <v>605</v>
      </c>
      <c r="C27" s="10">
        <f t="shared" ref="C27:C30" si="2">(B27/B$22)*100</f>
        <v>38.05031446540881</v>
      </c>
      <c r="D27" s="9">
        <v>7208</v>
      </c>
      <c r="E27" s="10">
        <f t="shared" ref="E27:E30" si="3">(D27/D$30)*100</f>
        <v>33.259505352528606</v>
      </c>
      <c r="G27" s="18"/>
    </row>
    <row r="28" spans="1:7" s="4" customFormat="1">
      <c r="A28" s="5" t="s">
        <v>9</v>
      </c>
      <c r="B28" s="9">
        <v>688</v>
      </c>
      <c r="C28" s="10">
        <f t="shared" si="2"/>
        <v>43.270440251572332</v>
      </c>
      <c r="D28" s="9">
        <v>9546</v>
      </c>
      <c r="E28" s="10">
        <f t="shared" si="3"/>
        <v>44.047619047619044</v>
      </c>
      <c r="G28" s="18"/>
    </row>
    <row r="29" spans="1:7" s="4" customFormat="1" ht="17.25" customHeight="1">
      <c r="A29" s="5" t="s">
        <v>14</v>
      </c>
      <c r="B29" s="9">
        <v>297</v>
      </c>
      <c r="C29" s="10">
        <f t="shared" si="2"/>
        <v>18.679245283018865</v>
      </c>
      <c r="D29" s="9">
        <v>4902</v>
      </c>
      <c r="E29" s="10">
        <f t="shared" si="3"/>
        <v>22.61904761904762</v>
      </c>
      <c r="G29" s="18"/>
    </row>
    <row r="30" spans="1:7" s="4" customFormat="1" ht="15.6">
      <c r="A30" s="17" t="s">
        <v>6</v>
      </c>
      <c r="B30" s="15">
        <v>1510</v>
      </c>
      <c r="C30" s="16">
        <f t="shared" si="2"/>
        <v>94.968553459119505</v>
      </c>
      <c r="D30" s="15">
        <v>21672</v>
      </c>
      <c r="E30" s="16">
        <f t="shared" si="3"/>
        <v>100</v>
      </c>
      <c r="G30" s="18"/>
    </row>
    <row r="31" spans="1:7" s="4" customFormat="1"/>
    <row r="32" spans="1:7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7"/>
  <sheetViews>
    <sheetView topLeftCell="A10" workbookViewId="0">
      <selection activeCell="L23" sqref="L23"/>
    </sheetView>
  </sheetViews>
  <sheetFormatPr baseColWidth="10" defaultColWidth="11.44140625" defaultRowHeight="15"/>
  <cols>
    <col min="1" max="1" width="33.109375" style="4" customWidth="1"/>
    <col min="2" max="2" width="12" style="8" customWidth="1"/>
    <col min="3" max="3" width="14.109375" style="8" customWidth="1"/>
    <col min="4" max="16384" width="11.44140625" style="4"/>
  </cols>
  <sheetData>
    <row r="1" spans="1:7" ht="17.399999999999999">
      <c r="A1" s="11" t="s">
        <v>1</v>
      </c>
    </row>
    <row r="2" spans="1:7">
      <c r="A2" s="4" t="s">
        <v>0</v>
      </c>
    </row>
    <row r="8" spans="1:7" ht="34.950000000000003" customHeight="1">
      <c r="A8" s="45" t="s">
        <v>154</v>
      </c>
      <c r="B8" s="45"/>
      <c r="C8" s="45"/>
      <c r="D8" s="45"/>
      <c r="E8" s="45"/>
      <c r="F8" s="45"/>
      <c r="G8" s="45"/>
    </row>
    <row r="10" spans="1:7">
      <c r="B10" s="46" t="s">
        <v>32</v>
      </c>
      <c r="C10" s="46"/>
      <c r="D10" s="46" t="s">
        <v>31</v>
      </c>
      <c r="E10" s="46"/>
      <c r="F10" s="46" t="s">
        <v>6</v>
      </c>
      <c r="G10" s="46"/>
    </row>
    <row r="11" spans="1:7" ht="15.6">
      <c r="A11" s="5"/>
      <c r="B11" s="13" t="s">
        <v>27</v>
      </c>
      <c r="C11" s="14" t="s">
        <v>3</v>
      </c>
      <c r="D11" s="13" t="s">
        <v>27</v>
      </c>
      <c r="E11" s="14" t="s">
        <v>3</v>
      </c>
      <c r="F11" s="13" t="s">
        <v>27</v>
      </c>
      <c r="G11" s="14" t="s">
        <v>3</v>
      </c>
    </row>
    <row r="12" spans="1:7">
      <c r="A12" s="5" t="s">
        <v>46</v>
      </c>
      <c r="B12" s="9">
        <v>177</v>
      </c>
      <c r="C12" s="10">
        <f t="shared" ref="C12:C37" si="0">(B12/B$37)*100</f>
        <v>25.467625899280577</v>
      </c>
      <c r="D12" s="9">
        <v>186</v>
      </c>
      <c r="E12" s="10">
        <f t="shared" ref="E12:E37" si="1">(D12/D$37)*100</f>
        <v>18.902439024390244</v>
      </c>
      <c r="F12" s="9">
        <v>363</v>
      </c>
      <c r="G12" s="10">
        <f t="shared" ref="G12:G37" si="2">(F12/F$37)*100</f>
        <v>21.620011911852295</v>
      </c>
    </row>
    <row r="13" spans="1:7" ht="30">
      <c r="A13" s="5" t="s">
        <v>35</v>
      </c>
      <c r="B13" s="9">
        <v>163</v>
      </c>
      <c r="C13" s="10">
        <f t="shared" si="0"/>
        <v>23.453237410071942</v>
      </c>
      <c r="D13" s="9">
        <v>186</v>
      </c>
      <c r="E13" s="10">
        <f t="shared" si="1"/>
        <v>18.902439024390244</v>
      </c>
      <c r="F13" s="9">
        <v>349</v>
      </c>
      <c r="G13" s="10">
        <f t="shared" si="2"/>
        <v>20.786182251340083</v>
      </c>
    </row>
    <row r="14" spans="1:7" ht="16.2" customHeight="1">
      <c r="A14" s="5" t="s">
        <v>48</v>
      </c>
      <c r="B14" s="9">
        <v>108</v>
      </c>
      <c r="C14" s="10">
        <f t="shared" si="0"/>
        <v>15.53956834532374</v>
      </c>
      <c r="D14" s="9">
        <v>203</v>
      </c>
      <c r="E14" s="10">
        <f t="shared" si="1"/>
        <v>20.630081300813007</v>
      </c>
      <c r="F14" s="9">
        <v>311</v>
      </c>
      <c r="G14" s="10">
        <f t="shared" si="2"/>
        <v>18.522930315664084</v>
      </c>
    </row>
    <row r="15" spans="1:7">
      <c r="A15" s="5" t="s">
        <v>54</v>
      </c>
      <c r="B15" s="9">
        <v>68</v>
      </c>
      <c r="C15" s="10">
        <f t="shared" si="0"/>
        <v>9.7841726618705032</v>
      </c>
      <c r="D15" s="9">
        <v>90</v>
      </c>
      <c r="E15" s="10">
        <f t="shared" si="1"/>
        <v>9.1463414634146343</v>
      </c>
      <c r="F15" s="9">
        <v>158</v>
      </c>
      <c r="G15" s="10">
        <f t="shared" si="2"/>
        <v>9.4103633114949368</v>
      </c>
    </row>
    <row r="16" spans="1:7">
      <c r="A16" s="5" t="s">
        <v>55</v>
      </c>
      <c r="B16" s="9">
        <v>45</v>
      </c>
      <c r="C16" s="10">
        <f t="shared" si="0"/>
        <v>6.4748201438848918</v>
      </c>
      <c r="D16" s="9">
        <v>65</v>
      </c>
      <c r="E16" s="10">
        <f t="shared" si="1"/>
        <v>6.6056910569105689</v>
      </c>
      <c r="F16" s="9">
        <v>110</v>
      </c>
      <c r="G16" s="10">
        <f t="shared" si="2"/>
        <v>6.5515187611673618</v>
      </c>
    </row>
    <row r="17" spans="1:7">
      <c r="A17" s="5" t="s">
        <v>42</v>
      </c>
      <c r="B17" s="9">
        <v>41</v>
      </c>
      <c r="C17" s="10">
        <f t="shared" si="0"/>
        <v>5.899280575539569</v>
      </c>
      <c r="D17" s="9">
        <v>59</v>
      </c>
      <c r="E17" s="10">
        <f t="shared" si="1"/>
        <v>5.9959349593495936</v>
      </c>
      <c r="F17" s="9">
        <v>100</v>
      </c>
      <c r="G17" s="10">
        <f t="shared" si="2"/>
        <v>5.9559261465157833</v>
      </c>
    </row>
    <row r="18" spans="1:7">
      <c r="A18" s="5" t="s">
        <v>45</v>
      </c>
      <c r="B18" s="9">
        <v>1</v>
      </c>
      <c r="C18" s="10">
        <f t="shared" si="0"/>
        <v>0.14388489208633093</v>
      </c>
      <c r="D18" s="9">
        <v>93</v>
      </c>
      <c r="E18" s="10">
        <f t="shared" si="1"/>
        <v>9.4512195121951219</v>
      </c>
      <c r="F18" s="9">
        <v>94</v>
      </c>
      <c r="G18" s="10">
        <f t="shared" si="2"/>
        <v>5.5985705777248356</v>
      </c>
    </row>
    <row r="19" spans="1:7">
      <c r="A19" s="5" t="s">
        <v>37</v>
      </c>
      <c r="B19" s="9">
        <v>14</v>
      </c>
      <c r="C19" s="10">
        <f t="shared" si="0"/>
        <v>2.014388489208633</v>
      </c>
      <c r="D19" s="9">
        <v>10</v>
      </c>
      <c r="E19" s="10">
        <f t="shared" si="1"/>
        <v>1.0162601626016259</v>
      </c>
      <c r="F19" s="9">
        <v>24</v>
      </c>
      <c r="G19" s="10">
        <f t="shared" si="2"/>
        <v>1.4294222751637879</v>
      </c>
    </row>
    <row r="20" spans="1:7">
      <c r="A20" s="5" t="s">
        <v>38</v>
      </c>
      <c r="B20" s="9">
        <v>3</v>
      </c>
      <c r="C20" s="10">
        <f t="shared" si="0"/>
        <v>0.43165467625899279</v>
      </c>
      <c r="D20" s="9">
        <v>20</v>
      </c>
      <c r="E20" s="10">
        <f t="shared" si="1"/>
        <v>2.0325203252032518</v>
      </c>
      <c r="F20" s="9">
        <v>23</v>
      </c>
      <c r="G20" s="10">
        <f t="shared" si="2"/>
        <v>1.3698630136986301</v>
      </c>
    </row>
    <row r="21" spans="1:7">
      <c r="A21" s="5" t="s">
        <v>49</v>
      </c>
      <c r="B21" s="9">
        <v>18</v>
      </c>
      <c r="C21" s="10">
        <f t="shared" si="0"/>
        <v>2.5899280575539567</v>
      </c>
      <c r="D21" s="9"/>
      <c r="E21" s="10">
        <f t="shared" si="1"/>
        <v>0</v>
      </c>
      <c r="F21" s="9">
        <v>18</v>
      </c>
      <c r="G21" s="10">
        <f t="shared" si="2"/>
        <v>1.0720667063728408</v>
      </c>
    </row>
    <row r="22" spans="1:7">
      <c r="A22" s="5" t="s">
        <v>40</v>
      </c>
      <c r="B22" s="9">
        <v>13</v>
      </c>
      <c r="C22" s="10">
        <f t="shared" si="0"/>
        <v>1.8705035971223021</v>
      </c>
      <c r="D22" s="9">
        <v>1</v>
      </c>
      <c r="E22" s="10">
        <f t="shared" si="1"/>
        <v>0.10162601626016261</v>
      </c>
      <c r="F22" s="9">
        <v>14</v>
      </c>
      <c r="G22" s="10">
        <f t="shared" si="2"/>
        <v>0.83382966051220964</v>
      </c>
    </row>
    <row r="23" spans="1:7">
      <c r="A23" s="5" t="s">
        <v>53</v>
      </c>
      <c r="B23" s="9">
        <v>3</v>
      </c>
      <c r="C23" s="10">
        <f t="shared" si="0"/>
        <v>0.43165467625899279</v>
      </c>
      <c r="D23" s="9">
        <v>11</v>
      </c>
      <c r="E23" s="10">
        <f t="shared" si="1"/>
        <v>1.1178861788617886</v>
      </c>
      <c r="F23" s="9">
        <v>14</v>
      </c>
      <c r="G23" s="10">
        <f t="shared" si="2"/>
        <v>0.83382966051220964</v>
      </c>
    </row>
    <row r="24" spans="1:7" ht="30">
      <c r="A24" s="5" t="s">
        <v>47</v>
      </c>
      <c r="B24" s="9">
        <v>3</v>
      </c>
      <c r="C24" s="10">
        <f t="shared" si="0"/>
        <v>0.43165467625899279</v>
      </c>
      <c r="D24" s="9">
        <v>9</v>
      </c>
      <c r="E24" s="10">
        <f t="shared" si="1"/>
        <v>0.91463414634146334</v>
      </c>
      <c r="F24" s="9">
        <v>12</v>
      </c>
      <c r="G24" s="10">
        <f t="shared" si="2"/>
        <v>0.71471113758189397</v>
      </c>
    </row>
    <row r="25" spans="1:7">
      <c r="A25" s="5" t="s">
        <v>34</v>
      </c>
      <c r="B25" s="9">
        <v>7</v>
      </c>
      <c r="C25" s="10">
        <f t="shared" si="0"/>
        <v>1.0071942446043165</v>
      </c>
      <c r="D25" s="9">
        <v>4</v>
      </c>
      <c r="E25" s="10">
        <f t="shared" si="1"/>
        <v>0.40650406504065045</v>
      </c>
      <c r="F25" s="9">
        <v>11</v>
      </c>
      <c r="G25" s="10">
        <f t="shared" si="2"/>
        <v>0.6551518761167362</v>
      </c>
    </row>
    <row r="26" spans="1:7" ht="16.95" customHeight="1">
      <c r="A26" s="5" t="s">
        <v>56</v>
      </c>
      <c r="B26" s="9">
        <v>7</v>
      </c>
      <c r="C26" s="10">
        <f t="shared" si="0"/>
        <v>1.0071942446043165</v>
      </c>
      <c r="D26" s="9">
        <v>4</v>
      </c>
      <c r="E26" s="10">
        <f t="shared" si="1"/>
        <v>0.40650406504065045</v>
      </c>
      <c r="F26" s="9">
        <v>11</v>
      </c>
      <c r="G26" s="10">
        <f t="shared" si="2"/>
        <v>0.6551518761167362</v>
      </c>
    </row>
    <row r="27" spans="1:7">
      <c r="A27" s="5" t="s">
        <v>39</v>
      </c>
      <c r="B27" s="9">
        <v>8</v>
      </c>
      <c r="C27" s="10">
        <f t="shared" si="0"/>
        <v>1.1510791366906474</v>
      </c>
      <c r="D27" s="9">
        <v>2</v>
      </c>
      <c r="E27" s="10">
        <f t="shared" si="1"/>
        <v>0.20325203252032523</v>
      </c>
      <c r="F27" s="9">
        <v>10</v>
      </c>
      <c r="G27" s="10">
        <f t="shared" si="2"/>
        <v>0.59559261465157831</v>
      </c>
    </row>
    <row r="28" spans="1:7">
      <c r="A28" s="5" t="s">
        <v>51</v>
      </c>
      <c r="B28" s="9">
        <v>0</v>
      </c>
      <c r="C28" s="10">
        <f t="shared" si="0"/>
        <v>0</v>
      </c>
      <c r="D28" s="9">
        <v>10</v>
      </c>
      <c r="E28" s="10">
        <f t="shared" si="1"/>
        <v>1.0162601626016259</v>
      </c>
      <c r="F28" s="9">
        <v>10</v>
      </c>
      <c r="G28" s="10">
        <f t="shared" si="2"/>
        <v>0.59559261465157831</v>
      </c>
    </row>
    <row r="29" spans="1:7">
      <c r="A29" s="5" t="s">
        <v>36</v>
      </c>
      <c r="B29" s="9">
        <v>1</v>
      </c>
      <c r="C29" s="10">
        <f t="shared" si="0"/>
        <v>0.14388489208633093</v>
      </c>
      <c r="D29" s="9">
        <v>8</v>
      </c>
      <c r="E29" s="10">
        <f t="shared" si="1"/>
        <v>0.81300813008130091</v>
      </c>
      <c r="F29" s="9">
        <v>9</v>
      </c>
      <c r="G29" s="10">
        <f t="shared" si="2"/>
        <v>0.53603335318642042</v>
      </c>
    </row>
    <row r="30" spans="1:7">
      <c r="A30" s="5" t="s">
        <v>33</v>
      </c>
      <c r="B30" s="9">
        <v>2</v>
      </c>
      <c r="C30" s="10">
        <f t="shared" si="0"/>
        <v>0.28776978417266186</v>
      </c>
      <c r="D30" s="9">
        <v>5</v>
      </c>
      <c r="E30" s="10">
        <f t="shared" si="1"/>
        <v>0.50813008130081294</v>
      </c>
      <c r="F30" s="9">
        <v>7</v>
      </c>
      <c r="G30" s="10">
        <f t="shared" si="2"/>
        <v>0.41691483025610482</v>
      </c>
    </row>
    <row r="31" spans="1:7" ht="15" customHeight="1">
      <c r="A31" s="5" t="s">
        <v>41</v>
      </c>
      <c r="B31" s="9">
        <v>1</v>
      </c>
      <c r="C31" s="10">
        <f t="shared" si="0"/>
        <v>0.14388489208633093</v>
      </c>
      <c r="D31" s="9">
        <v>6</v>
      </c>
      <c r="E31" s="10">
        <f t="shared" si="1"/>
        <v>0.6097560975609756</v>
      </c>
      <c r="F31" s="9">
        <v>7</v>
      </c>
      <c r="G31" s="10">
        <f t="shared" si="2"/>
        <v>0.41691483025610482</v>
      </c>
    </row>
    <row r="32" spans="1:7">
      <c r="A32" s="5" t="s">
        <v>52</v>
      </c>
      <c r="B32" s="9">
        <v>1</v>
      </c>
      <c r="C32" s="10">
        <f t="shared" si="0"/>
        <v>0.14388489208633093</v>
      </c>
      <c r="D32" s="9">
        <v>6</v>
      </c>
      <c r="E32" s="10">
        <f t="shared" si="1"/>
        <v>0.6097560975609756</v>
      </c>
      <c r="F32" s="9">
        <v>7</v>
      </c>
      <c r="G32" s="10">
        <f t="shared" si="2"/>
        <v>0.41691483025610482</v>
      </c>
    </row>
    <row r="33" spans="1:7">
      <c r="A33" s="5" t="s">
        <v>44</v>
      </c>
      <c r="B33" s="9">
        <v>1</v>
      </c>
      <c r="C33" s="10">
        <f t="shared" si="0"/>
        <v>0.14388489208633093</v>
      </c>
      <c r="D33" s="9">
        <v>5</v>
      </c>
      <c r="E33" s="10">
        <f t="shared" si="1"/>
        <v>0.50813008130081294</v>
      </c>
      <c r="F33" s="9">
        <v>6</v>
      </c>
      <c r="G33" s="10">
        <f t="shared" si="2"/>
        <v>0.35735556879094699</v>
      </c>
    </row>
    <row r="34" spans="1:7">
      <c r="A34" s="5" t="s">
        <v>57</v>
      </c>
      <c r="B34" s="9">
        <v>6</v>
      </c>
      <c r="C34" s="10">
        <f t="shared" si="0"/>
        <v>0.86330935251798557</v>
      </c>
      <c r="D34" s="9"/>
      <c r="E34" s="10">
        <f t="shared" si="1"/>
        <v>0</v>
      </c>
      <c r="F34" s="9">
        <v>6</v>
      </c>
      <c r="G34" s="10">
        <f t="shared" si="2"/>
        <v>0.35735556879094699</v>
      </c>
    </row>
    <row r="35" spans="1:7">
      <c r="A35" s="5" t="s">
        <v>50</v>
      </c>
      <c r="B35" s="9">
        <v>4</v>
      </c>
      <c r="C35" s="10">
        <f t="shared" si="0"/>
        <v>0.57553956834532372</v>
      </c>
      <c r="D35" s="9"/>
      <c r="E35" s="10">
        <f t="shared" si="1"/>
        <v>0</v>
      </c>
      <c r="F35" s="9">
        <v>4</v>
      </c>
      <c r="G35" s="10">
        <f t="shared" si="2"/>
        <v>0.23823704586063135</v>
      </c>
    </row>
    <row r="36" spans="1:7">
      <c r="A36" s="5" t="s">
        <v>43</v>
      </c>
      <c r="B36" s="9">
        <v>0</v>
      </c>
      <c r="C36" s="10">
        <f t="shared" si="0"/>
        <v>0</v>
      </c>
      <c r="D36" s="9">
        <v>1</v>
      </c>
      <c r="E36" s="10">
        <f t="shared" si="1"/>
        <v>0.10162601626016261</v>
      </c>
      <c r="F36" s="9">
        <v>1</v>
      </c>
      <c r="G36" s="10">
        <f t="shared" si="2"/>
        <v>5.9559261465157838E-2</v>
      </c>
    </row>
    <row r="37" spans="1:7" ht="15.6">
      <c r="A37" s="5" t="s">
        <v>28</v>
      </c>
      <c r="B37" s="15">
        <v>695</v>
      </c>
      <c r="C37" s="16">
        <f t="shared" si="0"/>
        <v>100</v>
      </c>
      <c r="D37" s="15">
        <v>984</v>
      </c>
      <c r="E37" s="16">
        <f t="shared" si="1"/>
        <v>100</v>
      </c>
      <c r="F37" s="15">
        <v>1679</v>
      </c>
      <c r="G37" s="16">
        <f t="shared" si="2"/>
        <v>100</v>
      </c>
    </row>
  </sheetData>
  <mergeCells count="4">
    <mergeCell ref="B10:C10"/>
    <mergeCell ref="D10:E10"/>
    <mergeCell ref="F10:G10"/>
    <mergeCell ref="A8:G8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0"/>
  <sheetViews>
    <sheetView topLeftCell="A7" workbookViewId="0">
      <selection activeCell="K25" sqref="K25"/>
    </sheetView>
  </sheetViews>
  <sheetFormatPr baseColWidth="10" defaultColWidth="11.44140625" defaultRowHeight="15"/>
  <cols>
    <col min="1" max="1" width="33.109375" style="4" customWidth="1"/>
    <col min="2" max="2" width="12" style="8" customWidth="1"/>
    <col min="3" max="3" width="14.109375" style="8" customWidth="1"/>
    <col min="4" max="16384" width="11.44140625" style="4"/>
  </cols>
  <sheetData>
    <row r="1" spans="1:7" ht="17.399999999999999">
      <c r="A1" s="11" t="s">
        <v>1</v>
      </c>
    </row>
    <row r="2" spans="1:7">
      <c r="A2" s="4" t="s">
        <v>0</v>
      </c>
    </row>
    <row r="8" spans="1:7" ht="32.4" customHeight="1">
      <c r="A8" s="45" t="s">
        <v>155</v>
      </c>
      <c r="B8" s="45"/>
      <c r="C8" s="45"/>
      <c r="D8" s="45"/>
      <c r="E8" s="45"/>
      <c r="F8" s="45"/>
      <c r="G8" s="45"/>
    </row>
    <row r="9" spans="1:7" ht="13.2" customHeight="1"/>
    <row r="10" spans="1:7">
      <c r="B10" s="46" t="s">
        <v>32</v>
      </c>
      <c r="C10" s="46"/>
      <c r="D10" s="46" t="s">
        <v>31</v>
      </c>
      <c r="E10" s="46"/>
      <c r="F10" s="46" t="s">
        <v>6</v>
      </c>
      <c r="G10" s="46"/>
    </row>
    <row r="11" spans="1:7" ht="15.6">
      <c r="A11" s="5"/>
      <c r="B11" s="13" t="s">
        <v>27</v>
      </c>
      <c r="C11" s="14" t="s">
        <v>3</v>
      </c>
      <c r="D11" s="13" t="s">
        <v>27</v>
      </c>
      <c r="E11" s="14" t="s">
        <v>3</v>
      </c>
      <c r="F11" s="13" t="s">
        <v>27</v>
      </c>
      <c r="G11" s="14" t="s">
        <v>3</v>
      </c>
    </row>
    <row r="12" spans="1:7">
      <c r="A12" s="5" t="s">
        <v>48</v>
      </c>
      <c r="B12" s="9">
        <v>236</v>
      </c>
      <c r="C12" s="10">
        <f t="shared" ref="C12:C39" si="0">(B12/B$40)*100</f>
        <v>11.540342298288508</v>
      </c>
      <c r="D12" s="9">
        <v>5036</v>
      </c>
      <c r="E12" s="10">
        <f t="shared" ref="E12:E39" si="1">(D12/D$40)*100</f>
        <v>23.327774689642393</v>
      </c>
      <c r="F12" s="9">
        <v>5272</v>
      </c>
      <c r="G12" s="10">
        <f t="shared" ref="G12:G39" si="2">(F12/F$40)*100</f>
        <v>22.307789954724328</v>
      </c>
    </row>
    <row r="13" spans="1:7" ht="30">
      <c r="A13" s="5" t="s">
        <v>35</v>
      </c>
      <c r="B13" s="9">
        <v>752</v>
      </c>
      <c r="C13" s="10">
        <f t="shared" si="0"/>
        <v>36.772616136919318</v>
      </c>
      <c r="D13" s="9">
        <v>4225</v>
      </c>
      <c r="E13" s="10">
        <f t="shared" si="1"/>
        <v>19.57105799518251</v>
      </c>
      <c r="F13" s="9">
        <v>4977</v>
      </c>
      <c r="G13" s="10">
        <f t="shared" si="2"/>
        <v>21.059535395421655</v>
      </c>
    </row>
    <row r="14" spans="1:7" ht="18" customHeight="1">
      <c r="A14" s="5" t="s">
        <v>46</v>
      </c>
      <c r="B14" s="9">
        <v>295</v>
      </c>
      <c r="C14" s="10">
        <f t="shared" si="0"/>
        <v>14.425427872860636</v>
      </c>
      <c r="D14" s="9">
        <v>3485</v>
      </c>
      <c r="E14" s="10">
        <f t="shared" si="1"/>
        <v>16.143227719103205</v>
      </c>
      <c r="F14" s="9">
        <v>3780</v>
      </c>
      <c r="G14" s="10">
        <f t="shared" si="2"/>
        <v>15.994583844624044</v>
      </c>
    </row>
    <row r="15" spans="1:7">
      <c r="A15" s="5" t="s">
        <v>55</v>
      </c>
      <c r="B15" s="9">
        <v>127</v>
      </c>
      <c r="C15" s="10">
        <f t="shared" si="0"/>
        <v>6.2102689486552567</v>
      </c>
      <c r="D15" s="9">
        <v>2023</v>
      </c>
      <c r="E15" s="10">
        <f t="shared" si="1"/>
        <v>9.3709468223086905</v>
      </c>
      <c r="F15" s="9">
        <v>2150</v>
      </c>
      <c r="G15" s="10">
        <f t="shared" si="2"/>
        <v>9.0974484830533573</v>
      </c>
    </row>
    <row r="16" spans="1:7">
      <c r="A16" s="5" t="s">
        <v>54</v>
      </c>
      <c r="B16" s="9">
        <v>74</v>
      </c>
      <c r="C16" s="10">
        <f t="shared" si="0"/>
        <v>3.6185819070904643</v>
      </c>
      <c r="D16" s="9">
        <v>1753</v>
      </c>
      <c r="E16" s="10">
        <f t="shared" si="1"/>
        <v>8.1202519918473222</v>
      </c>
      <c r="F16" s="9">
        <v>1827</v>
      </c>
      <c r="G16" s="10">
        <f t="shared" si="2"/>
        <v>7.7307155249016208</v>
      </c>
    </row>
    <row r="17" spans="1:7">
      <c r="A17" s="5" t="s">
        <v>45</v>
      </c>
      <c r="B17" s="9">
        <v>13</v>
      </c>
      <c r="C17" s="10">
        <f t="shared" si="0"/>
        <v>0.63569682151589235</v>
      </c>
      <c r="D17" s="9">
        <v>1454</v>
      </c>
      <c r="E17" s="10">
        <f t="shared" si="1"/>
        <v>6.7352232721882528</v>
      </c>
      <c r="F17" s="9">
        <v>1467</v>
      </c>
      <c r="G17" s="10">
        <f t="shared" si="2"/>
        <v>6.2074218254136166</v>
      </c>
    </row>
    <row r="18" spans="1:7">
      <c r="A18" s="5" t="s">
        <v>42</v>
      </c>
      <c r="B18" s="9">
        <v>75</v>
      </c>
      <c r="C18" s="10">
        <f t="shared" si="0"/>
        <v>3.6674816625916873</v>
      </c>
      <c r="D18" s="9">
        <v>1340</v>
      </c>
      <c r="E18" s="10">
        <f t="shared" si="1"/>
        <v>6.2071521215490089</v>
      </c>
      <c r="F18" s="9">
        <v>1415</v>
      </c>
      <c r="G18" s="10">
        <f t="shared" si="2"/>
        <v>5.9873905132653489</v>
      </c>
    </row>
    <row r="19" spans="1:7">
      <c r="A19" s="5" t="s">
        <v>37</v>
      </c>
      <c r="B19" s="9">
        <v>93</v>
      </c>
      <c r="C19" s="10">
        <f t="shared" si="0"/>
        <v>4.5476772616136918</v>
      </c>
      <c r="D19" s="9">
        <v>221</v>
      </c>
      <c r="E19" s="10">
        <f t="shared" si="1"/>
        <v>1.0237168797480081</v>
      </c>
      <c r="F19" s="9">
        <v>314</v>
      </c>
      <c r="G19" s="10">
        <f t="shared" si="2"/>
        <v>1.3286506156645368</v>
      </c>
    </row>
    <row r="20" spans="1:7">
      <c r="A20" s="5" t="s">
        <v>51</v>
      </c>
      <c r="B20" s="9">
        <v>2</v>
      </c>
      <c r="C20" s="10">
        <f t="shared" si="0"/>
        <v>9.779951100244498E-2</v>
      </c>
      <c r="D20" s="9">
        <v>243</v>
      </c>
      <c r="E20" s="10">
        <f t="shared" si="1"/>
        <v>1.1256253474152307</v>
      </c>
      <c r="F20" s="9">
        <v>245</v>
      </c>
      <c r="G20" s="10">
        <f t="shared" si="2"/>
        <v>1.0366859899293361</v>
      </c>
    </row>
    <row r="21" spans="1:7">
      <c r="A21" s="5" t="s">
        <v>34</v>
      </c>
      <c r="B21" s="9">
        <v>7</v>
      </c>
      <c r="C21" s="10">
        <f t="shared" si="0"/>
        <v>0.34229828850855742</v>
      </c>
      <c r="D21" s="9">
        <v>213</v>
      </c>
      <c r="E21" s="10">
        <f t="shared" si="1"/>
        <v>0.98665925514174535</v>
      </c>
      <c r="F21" s="9">
        <v>220</v>
      </c>
      <c r="G21" s="10">
        <f t="shared" si="2"/>
        <v>0.93090170524266913</v>
      </c>
    </row>
    <row r="22" spans="1:7">
      <c r="A22" s="5" t="s">
        <v>38</v>
      </c>
      <c r="B22" s="9">
        <v>3</v>
      </c>
      <c r="C22" s="10">
        <f t="shared" si="0"/>
        <v>0.14669926650366749</v>
      </c>
      <c r="D22" s="9">
        <v>212</v>
      </c>
      <c r="E22" s="10">
        <f t="shared" si="1"/>
        <v>0.98202705206596252</v>
      </c>
      <c r="F22" s="9">
        <v>215</v>
      </c>
      <c r="G22" s="10">
        <f t="shared" si="2"/>
        <v>0.90974484830533575</v>
      </c>
    </row>
    <row r="23" spans="1:7">
      <c r="A23" s="5" t="s">
        <v>40</v>
      </c>
      <c r="B23" s="9">
        <v>41</v>
      </c>
      <c r="C23" s="10">
        <f t="shared" si="0"/>
        <v>2.0048899755501224</v>
      </c>
      <c r="D23" s="9">
        <v>160</v>
      </c>
      <c r="E23" s="10">
        <f t="shared" si="1"/>
        <v>0.74115249212525469</v>
      </c>
      <c r="F23" s="9">
        <v>201</v>
      </c>
      <c r="G23" s="10">
        <f t="shared" si="2"/>
        <v>0.85050564888080227</v>
      </c>
    </row>
    <row r="24" spans="1:7">
      <c r="A24" s="5" t="s">
        <v>39</v>
      </c>
      <c r="B24" s="9">
        <v>28</v>
      </c>
      <c r="C24" s="10">
        <f t="shared" si="0"/>
        <v>1.3691931540342297</v>
      </c>
      <c r="D24" s="9">
        <v>148</v>
      </c>
      <c r="E24" s="10">
        <f t="shared" si="1"/>
        <v>0.68556605521586067</v>
      </c>
      <c r="F24" s="9">
        <v>176</v>
      </c>
      <c r="G24" s="10">
        <f t="shared" si="2"/>
        <v>0.74472136419413526</v>
      </c>
    </row>
    <row r="25" spans="1:7">
      <c r="A25" s="5" t="s">
        <v>36</v>
      </c>
      <c r="B25" s="9">
        <v>57</v>
      </c>
      <c r="C25" s="10">
        <f t="shared" si="0"/>
        <v>2.7872860635696819</v>
      </c>
      <c r="D25" s="9">
        <v>110</v>
      </c>
      <c r="E25" s="10">
        <f t="shared" si="1"/>
        <v>0.50954233833611262</v>
      </c>
      <c r="F25" s="9">
        <v>167</v>
      </c>
      <c r="G25" s="10">
        <f t="shared" si="2"/>
        <v>0.70663902170693527</v>
      </c>
    </row>
    <row r="26" spans="1:7">
      <c r="A26" s="5" t="s">
        <v>57</v>
      </c>
      <c r="B26" s="9">
        <v>17</v>
      </c>
      <c r="C26" s="10">
        <f t="shared" si="0"/>
        <v>0.83129584352078234</v>
      </c>
      <c r="D26" s="9">
        <v>114</v>
      </c>
      <c r="E26" s="10">
        <f t="shared" si="1"/>
        <v>0.52807115063924404</v>
      </c>
      <c r="F26" s="9">
        <v>131</v>
      </c>
      <c r="G26" s="10">
        <f t="shared" si="2"/>
        <v>0.55430965175813485</v>
      </c>
    </row>
    <row r="27" spans="1:7" ht="19.95" customHeight="1">
      <c r="A27" s="5" t="s">
        <v>52</v>
      </c>
      <c r="B27" s="9">
        <v>3</v>
      </c>
      <c r="C27" s="10">
        <f t="shared" si="0"/>
        <v>0.14669926650366749</v>
      </c>
      <c r="D27" s="9">
        <v>122</v>
      </c>
      <c r="E27" s="10">
        <f t="shared" si="1"/>
        <v>0.56512877524550675</v>
      </c>
      <c r="F27" s="9">
        <v>125</v>
      </c>
      <c r="G27" s="10">
        <f t="shared" si="2"/>
        <v>0.5289214234333347</v>
      </c>
    </row>
    <row r="28" spans="1:7">
      <c r="A28" s="5" t="s">
        <v>49</v>
      </c>
      <c r="B28" s="9">
        <v>36</v>
      </c>
      <c r="C28" s="10">
        <f t="shared" si="0"/>
        <v>1.7603911980440097</v>
      </c>
      <c r="D28" s="9">
        <v>87</v>
      </c>
      <c r="E28" s="10">
        <f t="shared" si="1"/>
        <v>0.40300166759310735</v>
      </c>
      <c r="F28" s="9">
        <v>123</v>
      </c>
      <c r="G28" s="10">
        <f t="shared" si="2"/>
        <v>0.5204586806584014</v>
      </c>
    </row>
    <row r="29" spans="1:7">
      <c r="A29" s="5" t="s">
        <v>41</v>
      </c>
      <c r="B29" s="9">
        <v>4</v>
      </c>
      <c r="C29" s="10">
        <f t="shared" si="0"/>
        <v>0.19559902200488996</v>
      </c>
      <c r="D29" s="9">
        <v>118</v>
      </c>
      <c r="E29" s="10">
        <f t="shared" si="1"/>
        <v>0.54659996294237534</v>
      </c>
      <c r="F29" s="9">
        <v>122</v>
      </c>
      <c r="G29" s="10">
        <f t="shared" si="2"/>
        <v>0.51622730927093474</v>
      </c>
    </row>
    <row r="30" spans="1:7">
      <c r="A30" s="5" t="s">
        <v>53</v>
      </c>
      <c r="B30" s="9">
        <v>6</v>
      </c>
      <c r="C30" s="10">
        <f t="shared" si="0"/>
        <v>0.29339853300733498</v>
      </c>
      <c r="D30" s="9">
        <v>106</v>
      </c>
      <c r="E30" s="10">
        <f t="shared" si="1"/>
        <v>0.49101352603298126</v>
      </c>
      <c r="F30" s="9">
        <v>112</v>
      </c>
      <c r="G30" s="10">
        <f t="shared" si="2"/>
        <v>0.47391359539626793</v>
      </c>
    </row>
    <row r="31" spans="1:7">
      <c r="A31" s="5" t="s">
        <v>56</v>
      </c>
      <c r="B31" s="9">
        <v>10</v>
      </c>
      <c r="C31" s="10">
        <f t="shared" si="0"/>
        <v>0.48899755501222492</v>
      </c>
      <c r="D31" s="9">
        <v>102</v>
      </c>
      <c r="E31" s="10">
        <f t="shared" si="1"/>
        <v>0.4724847137298499</v>
      </c>
      <c r="F31" s="9">
        <v>112</v>
      </c>
      <c r="G31" s="10">
        <f t="shared" si="2"/>
        <v>0.47391359539626793</v>
      </c>
    </row>
    <row r="32" spans="1:7" ht="30">
      <c r="A32" s="5" t="s">
        <v>47</v>
      </c>
      <c r="B32" s="9">
        <v>4</v>
      </c>
      <c r="C32" s="10">
        <f t="shared" si="0"/>
        <v>0.19559902200488996</v>
      </c>
      <c r="D32" s="9">
        <v>101</v>
      </c>
      <c r="E32" s="10">
        <f t="shared" si="1"/>
        <v>0.46785251065406708</v>
      </c>
      <c r="F32" s="9">
        <v>105</v>
      </c>
      <c r="G32" s="10">
        <f t="shared" si="2"/>
        <v>0.44429399568400119</v>
      </c>
    </row>
    <row r="33" spans="1:7">
      <c r="A33" s="5" t="s">
        <v>50</v>
      </c>
      <c r="B33" s="9">
        <v>95</v>
      </c>
      <c r="C33" s="10">
        <f t="shared" si="0"/>
        <v>4.6454767726161368</v>
      </c>
      <c r="D33" s="9">
        <v>4</v>
      </c>
      <c r="E33" s="10">
        <f t="shared" si="1"/>
        <v>1.8528812303131369E-2</v>
      </c>
      <c r="F33" s="9">
        <v>99</v>
      </c>
      <c r="G33" s="10">
        <f t="shared" si="2"/>
        <v>0.41890576735920115</v>
      </c>
    </row>
    <row r="34" spans="1:7">
      <c r="A34" s="5" t="s">
        <v>33</v>
      </c>
      <c r="B34" s="9">
        <v>24</v>
      </c>
      <c r="C34" s="10">
        <f t="shared" si="0"/>
        <v>1.1735941320293399</v>
      </c>
      <c r="D34" s="9">
        <v>74</v>
      </c>
      <c r="E34" s="10">
        <f t="shared" si="1"/>
        <v>0.34278302760793034</v>
      </c>
      <c r="F34" s="9">
        <v>98</v>
      </c>
      <c r="G34" s="10">
        <f t="shared" si="2"/>
        <v>0.41467439597173444</v>
      </c>
    </row>
    <row r="35" spans="1:7">
      <c r="A35" s="5" t="s">
        <v>44</v>
      </c>
      <c r="B35" s="9">
        <v>1</v>
      </c>
      <c r="C35" s="10">
        <f t="shared" si="0"/>
        <v>4.889975550122249E-2</v>
      </c>
      <c r="D35" s="9">
        <v>89</v>
      </c>
      <c r="E35" s="10">
        <f t="shared" si="1"/>
        <v>0.412266073744673</v>
      </c>
      <c r="F35" s="9">
        <v>90</v>
      </c>
      <c r="G35" s="10">
        <f t="shared" si="2"/>
        <v>0.38082342487200099</v>
      </c>
    </row>
    <row r="36" spans="1:7">
      <c r="A36" s="5" t="s">
        <v>43</v>
      </c>
      <c r="B36" s="9">
        <v>2</v>
      </c>
      <c r="C36" s="10">
        <f t="shared" si="0"/>
        <v>9.779951100244498E-2</v>
      </c>
      <c r="D36" s="9">
        <v>45</v>
      </c>
      <c r="E36" s="10">
        <f t="shared" si="1"/>
        <v>0.20844913841022791</v>
      </c>
      <c r="F36" s="9">
        <v>47</v>
      </c>
      <c r="G36" s="10">
        <f t="shared" si="2"/>
        <v>0.19887445521093386</v>
      </c>
    </row>
    <row r="37" spans="1:7">
      <c r="A37" s="5" t="s">
        <v>58</v>
      </c>
      <c r="B37" s="9">
        <v>38</v>
      </c>
      <c r="C37" s="10">
        <f t="shared" si="0"/>
        <v>1.8581907090464547</v>
      </c>
      <c r="D37" s="9">
        <v>1</v>
      </c>
      <c r="E37" s="10">
        <f t="shared" si="1"/>
        <v>4.6322030757828423E-3</v>
      </c>
      <c r="F37" s="9">
        <v>39</v>
      </c>
      <c r="G37" s="10">
        <f t="shared" si="2"/>
        <v>0.16502348411120044</v>
      </c>
    </row>
    <row r="38" spans="1:7">
      <c r="A38" s="5" t="s">
        <v>140</v>
      </c>
      <c r="B38" s="9">
        <v>1</v>
      </c>
      <c r="C38" s="10">
        <f t="shared" si="0"/>
        <v>4.889975550122249E-2</v>
      </c>
      <c r="D38" s="9">
        <v>2</v>
      </c>
      <c r="E38" s="10">
        <f t="shared" si="1"/>
        <v>9.2644061515656847E-3</v>
      </c>
      <c r="F38" s="9">
        <v>3</v>
      </c>
      <c r="G38" s="10">
        <f t="shared" si="2"/>
        <v>1.2694114162400034E-2</v>
      </c>
    </row>
    <row r="39" spans="1:7">
      <c r="A39" s="26" t="s">
        <v>141</v>
      </c>
      <c r="B39" s="27">
        <v>1</v>
      </c>
      <c r="C39" s="10">
        <f t="shared" si="0"/>
        <v>4.889975550122249E-2</v>
      </c>
      <c r="D39" s="9"/>
      <c r="E39" s="10">
        <f t="shared" si="1"/>
        <v>0</v>
      </c>
      <c r="F39" s="27">
        <v>1</v>
      </c>
      <c r="G39" s="10">
        <f t="shared" si="2"/>
        <v>4.2313713874666779E-3</v>
      </c>
    </row>
    <row r="40" spans="1:7" ht="15.6">
      <c r="A40" s="41" t="s">
        <v>28</v>
      </c>
      <c r="B40" s="15">
        <v>2045</v>
      </c>
      <c r="C40" s="16">
        <f>(B40/B$40)*100</f>
        <v>100</v>
      </c>
      <c r="D40" s="15">
        <v>21588</v>
      </c>
      <c r="E40" s="16">
        <f>(D40/D$40)*100</f>
        <v>100</v>
      </c>
      <c r="F40" s="15">
        <v>23633</v>
      </c>
      <c r="G40" s="16">
        <f>(F40/F$40)*100</f>
        <v>100</v>
      </c>
    </row>
  </sheetData>
  <mergeCells count="4">
    <mergeCell ref="B10:C10"/>
    <mergeCell ref="D10:E10"/>
    <mergeCell ref="F10:G10"/>
    <mergeCell ref="A8:G8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85"/>
  <sheetViews>
    <sheetView workbookViewId="0">
      <selection activeCell="B172" sqref="B172"/>
    </sheetView>
  </sheetViews>
  <sheetFormatPr baseColWidth="10" defaultColWidth="11.44140625" defaultRowHeight="15"/>
  <cols>
    <col min="1" max="1" width="54.88671875" style="4" customWidth="1"/>
    <col min="2" max="2" width="13.88671875" style="8" customWidth="1"/>
    <col min="3" max="3" width="14.109375" style="8" customWidth="1"/>
    <col min="4" max="16384" width="11.44140625" style="4"/>
  </cols>
  <sheetData>
    <row r="1" spans="1:4" ht="17.399999999999999">
      <c r="A1" s="11" t="s">
        <v>1</v>
      </c>
    </row>
    <row r="2" spans="1:4">
      <c r="A2" s="4" t="s">
        <v>0</v>
      </c>
    </row>
    <row r="8" spans="1:4" ht="34.950000000000003" customHeight="1">
      <c r="A8" s="45" t="s">
        <v>156</v>
      </c>
      <c r="B8" s="45"/>
      <c r="C8" s="45"/>
      <c r="D8" s="30"/>
    </row>
    <row r="10" spans="1:4">
      <c r="B10" s="46"/>
      <c r="C10" s="46"/>
      <c r="D10" s="19"/>
    </row>
    <row r="11" spans="1:4" ht="15.6">
      <c r="A11" s="5"/>
      <c r="B11" s="13" t="s">
        <v>27</v>
      </c>
      <c r="C11" s="14" t="s">
        <v>3</v>
      </c>
      <c r="D11" s="28"/>
    </row>
    <row r="12" spans="1:4" ht="15.6">
      <c r="A12" s="17" t="s">
        <v>48</v>
      </c>
      <c r="B12" s="15">
        <v>311</v>
      </c>
      <c r="C12" s="16"/>
      <c r="D12" s="43"/>
    </row>
    <row r="13" spans="1:4">
      <c r="A13" s="5" t="s">
        <v>68</v>
      </c>
      <c r="B13" s="9">
        <v>103</v>
      </c>
      <c r="C13" s="10">
        <f>(B13/B$12)*100</f>
        <v>33.118971061093248</v>
      </c>
      <c r="D13" s="43"/>
    </row>
    <row r="14" spans="1:4">
      <c r="A14" s="5" t="s">
        <v>76</v>
      </c>
      <c r="B14" s="9">
        <v>60</v>
      </c>
      <c r="C14" s="10">
        <f t="shared" ref="C14:C28" si="0">(B14/B$12)*100</f>
        <v>19.292604501607716</v>
      </c>
      <c r="D14" s="43"/>
    </row>
    <row r="15" spans="1:4">
      <c r="A15" s="5" t="s">
        <v>70</v>
      </c>
      <c r="B15" s="9">
        <v>53</v>
      </c>
      <c r="C15" s="10">
        <f t="shared" si="0"/>
        <v>17.041800643086816</v>
      </c>
      <c r="D15" s="43"/>
    </row>
    <row r="16" spans="1:4">
      <c r="A16" s="5" t="s">
        <v>69</v>
      </c>
      <c r="B16" s="9">
        <v>37</v>
      </c>
      <c r="C16" s="10">
        <f t="shared" si="0"/>
        <v>11.89710610932476</v>
      </c>
      <c r="D16" s="43"/>
    </row>
    <row r="17" spans="1:4">
      <c r="A17" s="5" t="s">
        <v>75</v>
      </c>
      <c r="B17" s="9">
        <v>36</v>
      </c>
      <c r="C17" s="10">
        <f t="shared" si="0"/>
        <v>11.57556270096463</v>
      </c>
      <c r="D17" s="43"/>
    </row>
    <row r="18" spans="1:4">
      <c r="A18" s="5" t="s">
        <v>74</v>
      </c>
      <c r="B18" s="9">
        <v>7</v>
      </c>
      <c r="C18" s="10">
        <f t="shared" si="0"/>
        <v>2.2508038585209005</v>
      </c>
      <c r="D18" s="43"/>
    </row>
    <row r="19" spans="1:4">
      <c r="A19" s="5" t="s">
        <v>105</v>
      </c>
      <c r="B19" s="9">
        <v>6</v>
      </c>
      <c r="C19" s="10">
        <f t="shared" si="0"/>
        <v>1.929260450160772</v>
      </c>
      <c r="D19" s="43"/>
    </row>
    <row r="20" spans="1:4">
      <c r="A20" s="5" t="s">
        <v>61</v>
      </c>
      <c r="B20" s="9">
        <v>1</v>
      </c>
      <c r="C20" s="10">
        <f t="shared" si="0"/>
        <v>0.32154340836012862</v>
      </c>
      <c r="D20" s="43"/>
    </row>
    <row r="21" spans="1:4">
      <c r="A21" s="5" t="s">
        <v>72</v>
      </c>
      <c r="B21" s="9">
        <v>1</v>
      </c>
      <c r="C21" s="10">
        <f t="shared" si="0"/>
        <v>0.32154340836012862</v>
      </c>
      <c r="D21" s="43"/>
    </row>
    <row r="22" spans="1:4">
      <c r="A22" s="5" t="s">
        <v>80</v>
      </c>
      <c r="B22" s="9">
        <v>1</v>
      </c>
      <c r="C22" s="10">
        <f t="shared" si="0"/>
        <v>0.32154340836012862</v>
      </c>
      <c r="D22" s="43"/>
    </row>
    <row r="23" spans="1:4">
      <c r="A23" s="5" t="s">
        <v>82</v>
      </c>
      <c r="B23" s="9">
        <v>1</v>
      </c>
      <c r="C23" s="10">
        <f t="shared" si="0"/>
        <v>0.32154340836012862</v>
      </c>
      <c r="D23" s="43"/>
    </row>
    <row r="24" spans="1:4">
      <c r="A24" s="5" t="s">
        <v>92</v>
      </c>
      <c r="B24" s="9">
        <v>1</v>
      </c>
      <c r="C24" s="10">
        <f t="shared" si="0"/>
        <v>0.32154340836012862</v>
      </c>
      <c r="D24" s="43"/>
    </row>
    <row r="25" spans="1:4">
      <c r="A25" s="5" t="s">
        <v>97</v>
      </c>
      <c r="B25" s="9">
        <v>1</v>
      </c>
      <c r="C25" s="10">
        <f t="shared" si="0"/>
        <v>0.32154340836012862</v>
      </c>
      <c r="D25" s="43"/>
    </row>
    <row r="26" spans="1:4">
      <c r="A26" s="5" t="s">
        <v>109</v>
      </c>
      <c r="B26" s="9">
        <v>1</v>
      </c>
      <c r="C26" s="10">
        <f t="shared" si="0"/>
        <v>0.32154340836012862</v>
      </c>
      <c r="D26" s="43"/>
    </row>
    <row r="27" spans="1:4">
      <c r="A27" s="5" t="s">
        <v>112</v>
      </c>
      <c r="B27" s="9">
        <v>1</v>
      </c>
      <c r="C27" s="10">
        <f t="shared" si="0"/>
        <v>0.32154340836012862</v>
      </c>
      <c r="D27" s="43"/>
    </row>
    <row r="28" spans="1:4">
      <c r="A28" s="5" t="s">
        <v>119</v>
      </c>
      <c r="B28" s="9">
        <v>1</v>
      </c>
      <c r="C28" s="10">
        <f t="shared" si="0"/>
        <v>0.32154340836012862</v>
      </c>
      <c r="D28" s="43"/>
    </row>
    <row r="29" spans="1:4">
      <c r="A29" s="5"/>
      <c r="B29" s="9"/>
      <c r="C29" s="10"/>
      <c r="D29" s="43"/>
    </row>
    <row r="30" spans="1:4">
      <c r="A30" s="5"/>
      <c r="B30" s="9"/>
      <c r="C30" s="10"/>
      <c r="D30" s="43"/>
    </row>
    <row r="31" spans="1:4">
      <c r="A31" s="5"/>
      <c r="B31" s="9"/>
      <c r="C31" s="10"/>
      <c r="D31" s="43"/>
    </row>
    <row r="32" spans="1:4">
      <c r="A32" s="5"/>
      <c r="B32" s="9"/>
      <c r="C32" s="10"/>
      <c r="D32" s="43"/>
    </row>
    <row r="33" spans="1:4" ht="15.6">
      <c r="A33" s="17" t="s">
        <v>35</v>
      </c>
      <c r="B33" s="15">
        <v>349</v>
      </c>
      <c r="C33" s="10"/>
      <c r="D33" s="43"/>
    </row>
    <row r="34" spans="1:4">
      <c r="A34" s="5" t="s">
        <v>114</v>
      </c>
      <c r="B34" s="9">
        <v>94</v>
      </c>
      <c r="C34" s="10">
        <f t="shared" ref="C34:C60" si="1">(B34/B$33)*100</f>
        <v>26.93409742120344</v>
      </c>
      <c r="D34" s="43"/>
    </row>
    <row r="35" spans="1:4">
      <c r="A35" s="5" t="s">
        <v>63</v>
      </c>
      <c r="B35" s="9">
        <v>70</v>
      </c>
      <c r="C35" s="10">
        <f t="shared" si="1"/>
        <v>20.057306590257877</v>
      </c>
      <c r="D35" s="43"/>
    </row>
    <row r="36" spans="1:4">
      <c r="A36" s="5" t="s">
        <v>115</v>
      </c>
      <c r="B36" s="9">
        <v>62</v>
      </c>
      <c r="C36" s="10">
        <f t="shared" si="1"/>
        <v>17.765042979942695</v>
      </c>
      <c r="D36" s="43"/>
    </row>
    <row r="37" spans="1:4">
      <c r="A37" s="5" t="s">
        <v>107</v>
      </c>
      <c r="B37" s="9">
        <v>32</v>
      </c>
      <c r="C37" s="10">
        <f t="shared" si="1"/>
        <v>9.1690544412607444</v>
      </c>
      <c r="D37" s="43"/>
    </row>
    <row r="38" spans="1:4">
      <c r="A38" s="5" t="s">
        <v>97</v>
      </c>
      <c r="B38" s="9">
        <v>24</v>
      </c>
      <c r="C38" s="10">
        <f t="shared" si="1"/>
        <v>6.8767908309455592</v>
      </c>
      <c r="D38" s="43"/>
    </row>
    <row r="39" spans="1:4">
      <c r="A39" s="5" t="s">
        <v>98</v>
      </c>
      <c r="B39" s="9">
        <v>8</v>
      </c>
      <c r="C39" s="10">
        <f t="shared" si="1"/>
        <v>2.2922636103151861</v>
      </c>
      <c r="D39" s="43"/>
    </row>
    <row r="40" spans="1:4">
      <c r="A40" s="5" t="s">
        <v>99</v>
      </c>
      <c r="B40" s="9">
        <v>8</v>
      </c>
      <c r="C40" s="10">
        <f t="shared" si="1"/>
        <v>2.2922636103151861</v>
      </c>
      <c r="D40" s="43"/>
    </row>
    <row r="41" spans="1:4">
      <c r="A41" s="5" t="s">
        <v>113</v>
      </c>
      <c r="B41" s="9">
        <v>7</v>
      </c>
      <c r="C41" s="10">
        <f t="shared" si="1"/>
        <v>2.005730659025788</v>
      </c>
      <c r="D41" s="43"/>
    </row>
    <row r="42" spans="1:4">
      <c r="A42" s="5" t="s">
        <v>112</v>
      </c>
      <c r="B42" s="9">
        <v>6</v>
      </c>
      <c r="C42" s="10">
        <f t="shared" si="1"/>
        <v>1.7191977077363898</v>
      </c>
      <c r="D42" s="43"/>
    </row>
    <row r="43" spans="1:4">
      <c r="A43" s="5" t="s">
        <v>68</v>
      </c>
      <c r="B43" s="9">
        <v>5</v>
      </c>
      <c r="C43" s="10">
        <f t="shared" si="1"/>
        <v>1.4326647564469914</v>
      </c>
      <c r="D43" s="43"/>
    </row>
    <row r="44" spans="1:4">
      <c r="A44" s="5" t="s">
        <v>62</v>
      </c>
      <c r="B44" s="9">
        <v>4</v>
      </c>
      <c r="C44" s="10">
        <f t="shared" si="1"/>
        <v>1.1461318051575931</v>
      </c>
      <c r="D44" s="43"/>
    </row>
    <row r="45" spans="1:4">
      <c r="A45" s="5" t="s">
        <v>83</v>
      </c>
      <c r="B45" s="9">
        <v>4</v>
      </c>
      <c r="C45" s="10">
        <f t="shared" si="1"/>
        <v>1.1461318051575931</v>
      </c>
      <c r="D45" s="43"/>
    </row>
    <row r="46" spans="1:4">
      <c r="A46" s="5" t="s">
        <v>109</v>
      </c>
      <c r="B46" s="9">
        <v>4</v>
      </c>
      <c r="C46" s="10">
        <f t="shared" si="1"/>
        <v>1.1461318051575931</v>
      </c>
      <c r="D46" s="43"/>
    </row>
    <row r="47" spans="1:4">
      <c r="A47" s="5" t="s">
        <v>88</v>
      </c>
      <c r="B47" s="9">
        <v>3</v>
      </c>
      <c r="C47" s="10">
        <f t="shared" si="1"/>
        <v>0.8595988538681949</v>
      </c>
      <c r="D47" s="43"/>
    </row>
    <row r="48" spans="1:4">
      <c r="A48" s="5" t="s">
        <v>105</v>
      </c>
      <c r="B48" s="9">
        <v>3</v>
      </c>
      <c r="C48" s="10">
        <f t="shared" si="1"/>
        <v>0.8595988538681949</v>
      </c>
      <c r="D48" s="43"/>
    </row>
    <row r="49" spans="1:4">
      <c r="A49" s="5" t="s">
        <v>61</v>
      </c>
      <c r="B49" s="9">
        <v>2</v>
      </c>
      <c r="C49" s="10">
        <f t="shared" si="1"/>
        <v>0.57306590257879653</v>
      </c>
      <c r="D49" s="43"/>
    </row>
    <row r="50" spans="1:4">
      <c r="A50" s="5" t="s">
        <v>64</v>
      </c>
      <c r="B50" s="9">
        <v>2</v>
      </c>
      <c r="C50" s="10">
        <f t="shared" si="1"/>
        <v>0.57306590257879653</v>
      </c>
      <c r="D50" s="43"/>
    </row>
    <row r="51" spans="1:4">
      <c r="A51" s="5" t="s">
        <v>129</v>
      </c>
      <c r="B51" s="9">
        <v>2</v>
      </c>
      <c r="C51" s="10">
        <f t="shared" si="1"/>
        <v>0.57306590257879653</v>
      </c>
      <c r="D51" s="43"/>
    </row>
    <row r="52" spans="1:4">
      <c r="A52" s="5" t="s">
        <v>66</v>
      </c>
      <c r="B52" s="9">
        <v>1</v>
      </c>
      <c r="C52" s="10">
        <f t="shared" si="1"/>
        <v>0.28653295128939826</v>
      </c>
      <c r="D52" s="43"/>
    </row>
    <row r="53" spans="1:4">
      <c r="A53" s="5" t="s">
        <v>84</v>
      </c>
      <c r="B53" s="9">
        <v>1</v>
      </c>
      <c r="C53" s="10">
        <f t="shared" si="1"/>
        <v>0.28653295128939826</v>
      </c>
      <c r="D53" s="43"/>
    </row>
    <row r="54" spans="1:4">
      <c r="A54" s="5" t="s">
        <v>95</v>
      </c>
      <c r="B54" s="9">
        <v>1</v>
      </c>
      <c r="C54" s="10">
        <f t="shared" si="1"/>
        <v>0.28653295128939826</v>
      </c>
      <c r="D54" s="43"/>
    </row>
    <row r="55" spans="1:4">
      <c r="A55" s="5" t="s">
        <v>100</v>
      </c>
      <c r="B55" s="9">
        <v>1</v>
      </c>
      <c r="C55" s="10">
        <f t="shared" si="1"/>
        <v>0.28653295128939826</v>
      </c>
      <c r="D55" s="43"/>
    </row>
    <row r="56" spans="1:4">
      <c r="A56" s="5" t="s">
        <v>103</v>
      </c>
      <c r="B56" s="9">
        <v>1</v>
      </c>
      <c r="C56" s="10">
        <f t="shared" si="1"/>
        <v>0.28653295128939826</v>
      </c>
      <c r="D56" s="43"/>
    </row>
    <row r="57" spans="1:4">
      <c r="A57" s="5" t="s">
        <v>116</v>
      </c>
      <c r="B57" s="9">
        <v>1</v>
      </c>
      <c r="C57" s="10">
        <f t="shared" si="1"/>
        <v>0.28653295128939826</v>
      </c>
      <c r="D57" s="43"/>
    </row>
    <row r="58" spans="1:4">
      <c r="A58" s="5" t="s">
        <v>119</v>
      </c>
      <c r="B58" s="9">
        <v>1</v>
      </c>
      <c r="C58" s="10">
        <f t="shared" si="1"/>
        <v>0.28653295128939826</v>
      </c>
      <c r="D58" s="43"/>
    </row>
    <row r="59" spans="1:4">
      <c r="A59" s="5" t="s">
        <v>132</v>
      </c>
      <c r="B59" s="9">
        <v>1</v>
      </c>
      <c r="C59" s="10">
        <f t="shared" si="1"/>
        <v>0.28653295128939826</v>
      </c>
      <c r="D59" s="43"/>
    </row>
    <row r="60" spans="1:4">
      <c r="A60" s="5" t="s">
        <v>133</v>
      </c>
      <c r="B60" s="9">
        <v>1</v>
      </c>
      <c r="C60" s="10">
        <f t="shared" si="1"/>
        <v>0.28653295128939826</v>
      </c>
      <c r="D60" s="43"/>
    </row>
    <row r="61" spans="1:4">
      <c r="A61" s="5"/>
      <c r="B61" s="9"/>
      <c r="C61" s="10"/>
      <c r="D61" s="43"/>
    </row>
    <row r="62" spans="1:4">
      <c r="A62" s="5"/>
      <c r="B62" s="9"/>
      <c r="C62" s="10"/>
      <c r="D62" s="43"/>
    </row>
    <row r="63" spans="1:4">
      <c r="A63" s="5"/>
      <c r="B63" s="9"/>
      <c r="C63" s="10"/>
      <c r="D63" s="43"/>
    </row>
    <row r="64" spans="1:4">
      <c r="A64" s="5"/>
      <c r="B64" s="9"/>
      <c r="C64" s="10"/>
      <c r="D64" s="43"/>
    </row>
    <row r="65" spans="1:4">
      <c r="A65" s="5"/>
      <c r="B65" s="9"/>
      <c r="C65" s="10"/>
      <c r="D65" s="43"/>
    </row>
    <row r="66" spans="1:4" ht="16.2" customHeight="1">
      <c r="A66" s="17" t="s">
        <v>46</v>
      </c>
      <c r="B66" s="15">
        <v>363</v>
      </c>
      <c r="C66" s="10"/>
      <c r="D66" s="43"/>
    </row>
    <row r="67" spans="1:4" ht="16.2" customHeight="1">
      <c r="A67" s="5" t="s">
        <v>88</v>
      </c>
      <c r="B67" s="9">
        <v>171</v>
      </c>
      <c r="C67" s="10">
        <f>(B67/B$66)*100</f>
        <v>47.107438016528924</v>
      </c>
      <c r="D67" s="43"/>
    </row>
    <row r="68" spans="1:4" ht="16.2" customHeight="1">
      <c r="A68" s="5" t="s">
        <v>93</v>
      </c>
      <c r="B68" s="9">
        <v>79</v>
      </c>
      <c r="C68" s="10">
        <f t="shared" ref="C68:C91" si="2">(B68/B$66)*100</f>
        <v>21.763085399449036</v>
      </c>
      <c r="D68" s="43"/>
    </row>
    <row r="69" spans="1:4" ht="16.2" customHeight="1">
      <c r="A69" s="5" t="s">
        <v>95</v>
      </c>
      <c r="B69" s="9">
        <v>32</v>
      </c>
      <c r="C69" s="10">
        <f t="shared" si="2"/>
        <v>8.8154269972451793</v>
      </c>
      <c r="D69" s="43"/>
    </row>
    <row r="70" spans="1:4" ht="16.2" customHeight="1">
      <c r="A70" s="5" t="s">
        <v>94</v>
      </c>
      <c r="B70" s="9">
        <v>13</v>
      </c>
      <c r="C70" s="10">
        <f t="shared" si="2"/>
        <v>3.5812672176308542</v>
      </c>
      <c r="D70" s="43"/>
    </row>
    <row r="71" spans="1:4" ht="16.2" customHeight="1">
      <c r="A71" s="5" t="s">
        <v>89</v>
      </c>
      <c r="B71" s="9">
        <v>8</v>
      </c>
      <c r="C71" s="10">
        <f t="shared" si="2"/>
        <v>2.2038567493112948</v>
      </c>
      <c r="D71" s="43"/>
    </row>
    <row r="72" spans="1:4" ht="16.2" customHeight="1">
      <c r="A72" s="5" t="s">
        <v>91</v>
      </c>
      <c r="B72" s="9">
        <v>8</v>
      </c>
      <c r="C72" s="10">
        <f t="shared" si="2"/>
        <v>2.2038567493112948</v>
      </c>
      <c r="D72" s="43"/>
    </row>
    <row r="73" spans="1:4" ht="16.2" customHeight="1">
      <c r="A73" s="5" t="s">
        <v>98</v>
      </c>
      <c r="B73" s="9">
        <v>8</v>
      </c>
      <c r="C73" s="10">
        <f t="shared" si="2"/>
        <v>2.2038567493112948</v>
      </c>
      <c r="D73" s="43"/>
    </row>
    <row r="74" spans="1:4" ht="16.2" customHeight="1">
      <c r="A74" s="5" t="s">
        <v>92</v>
      </c>
      <c r="B74" s="9">
        <v>6</v>
      </c>
      <c r="C74" s="10">
        <f t="shared" si="2"/>
        <v>1.6528925619834711</v>
      </c>
      <c r="D74" s="43"/>
    </row>
    <row r="75" spans="1:4" ht="16.2" customHeight="1">
      <c r="A75" s="5" t="s">
        <v>105</v>
      </c>
      <c r="B75" s="9">
        <v>5</v>
      </c>
      <c r="C75" s="10">
        <f t="shared" si="2"/>
        <v>1.3774104683195594</v>
      </c>
      <c r="D75" s="43"/>
    </row>
    <row r="76" spans="1:4" ht="16.2" customHeight="1">
      <c r="A76" s="5" t="s">
        <v>122</v>
      </c>
      <c r="B76" s="9">
        <v>5</v>
      </c>
      <c r="C76" s="10">
        <f t="shared" si="2"/>
        <v>1.3774104683195594</v>
      </c>
      <c r="D76" s="43"/>
    </row>
    <row r="77" spans="1:4" ht="16.2" customHeight="1">
      <c r="A77" s="5" t="s">
        <v>87</v>
      </c>
      <c r="B77" s="9">
        <v>4</v>
      </c>
      <c r="C77" s="10">
        <f t="shared" si="2"/>
        <v>1.1019283746556474</v>
      </c>
      <c r="D77" s="43"/>
    </row>
    <row r="78" spans="1:4" ht="16.2" customHeight="1">
      <c r="A78" s="5" t="s">
        <v>68</v>
      </c>
      <c r="B78" s="9">
        <v>3</v>
      </c>
      <c r="C78" s="10">
        <f t="shared" si="2"/>
        <v>0.82644628099173556</v>
      </c>
      <c r="D78" s="43"/>
    </row>
    <row r="79" spans="1:4" ht="16.2" customHeight="1">
      <c r="A79" s="5" t="s">
        <v>115</v>
      </c>
      <c r="B79" s="9">
        <v>3</v>
      </c>
      <c r="C79" s="10">
        <f t="shared" si="2"/>
        <v>0.82644628099173556</v>
      </c>
      <c r="D79" s="43"/>
    </row>
    <row r="80" spans="1:4" ht="16.2" customHeight="1">
      <c r="A80" s="5" t="s">
        <v>79</v>
      </c>
      <c r="B80" s="9">
        <v>2</v>
      </c>
      <c r="C80" s="10">
        <f t="shared" si="2"/>
        <v>0.55096418732782371</v>
      </c>
      <c r="D80" s="43"/>
    </row>
    <row r="81" spans="1:4" ht="16.2" customHeight="1">
      <c r="A81" s="5" t="s">
        <v>83</v>
      </c>
      <c r="B81" s="9">
        <v>2</v>
      </c>
      <c r="C81" s="10">
        <f t="shared" si="2"/>
        <v>0.55096418732782371</v>
      </c>
      <c r="D81" s="43"/>
    </row>
    <row r="82" spans="1:4" ht="16.2" customHeight="1">
      <c r="A82" s="5" t="s">
        <v>97</v>
      </c>
      <c r="B82" s="9">
        <v>2</v>
      </c>
      <c r="C82" s="10">
        <f t="shared" si="2"/>
        <v>0.55096418732782371</v>
      </c>
      <c r="D82" s="43"/>
    </row>
    <row r="83" spans="1:4" ht="16.2" customHeight="1">
      <c r="A83" s="5" t="s">
        <v>107</v>
      </c>
      <c r="B83" s="9">
        <v>2</v>
      </c>
      <c r="C83" s="10">
        <f t="shared" si="2"/>
        <v>0.55096418732782371</v>
      </c>
      <c r="D83" s="43"/>
    </row>
    <row r="84" spans="1:4" ht="16.2" customHeight="1">
      <c r="A84" s="5" t="s">
        <v>109</v>
      </c>
      <c r="B84" s="9">
        <v>2</v>
      </c>
      <c r="C84" s="10">
        <f t="shared" si="2"/>
        <v>0.55096418732782371</v>
      </c>
      <c r="D84" s="43"/>
    </row>
    <row r="85" spans="1:4" ht="16.2" customHeight="1">
      <c r="A85" s="5" t="s">
        <v>114</v>
      </c>
      <c r="B85" s="9">
        <v>2</v>
      </c>
      <c r="C85" s="10">
        <f t="shared" si="2"/>
        <v>0.55096418732782371</v>
      </c>
      <c r="D85" s="43"/>
    </row>
    <row r="86" spans="1:4" ht="16.2" customHeight="1">
      <c r="A86" s="5" t="s">
        <v>61</v>
      </c>
      <c r="B86" s="9">
        <v>1</v>
      </c>
      <c r="C86" s="10">
        <f t="shared" si="2"/>
        <v>0.27548209366391185</v>
      </c>
      <c r="D86" s="43"/>
    </row>
    <row r="87" spans="1:4" ht="16.2" customHeight="1">
      <c r="A87" s="5" t="s">
        <v>63</v>
      </c>
      <c r="B87" s="9">
        <v>1</v>
      </c>
      <c r="C87" s="10">
        <f t="shared" si="2"/>
        <v>0.27548209366391185</v>
      </c>
      <c r="D87" s="43"/>
    </row>
    <row r="88" spans="1:4" ht="16.2" customHeight="1">
      <c r="A88" s="5" t="s">
        <v>84</v>
      </c>
      <c r="B88" s="9">
        <v>1</v>
      </c>
      <c r="C88" s="10">
        <f t="shared" si="2"/>
        <v>0.27548209366391185</v>
      </c>
      <c r="D88" s="43"/>
    </row>
    <row r="89" spans="1:4" ht="16.2" customHeight="1">
      <c r="A89" s="5" t="s">
        <v>90</v>
      </c>
      <c r="B89" s="9">
        <v>1</v>
      </c>
      <c r="C89" s="10">
        <f t="shared" si="2"/>
        <v>0.27548209366391185</v>
      </c>
      <c r="D89" s="43"/>
    </row>
    <row r="90" spans="1:4" ht="16.2" customHeight="1">
      <c r="A90" s="5" t="s">
        <v>126</v>
      </c>
      <c r="B90" s="9">
        <v>1</v>
      </c>
      <c r="C90" s="10">
        <f t="shared" si="2"/>
        <v>0.27548209366391185</v>
      </c>
      <c r="D90" s="43"/>
    </row>
    <row r="91" spans="1:4" ht="16.2" customHeight="1">
      <c r="A91" s="5" t="s">
        <v>129</v>
      </c>
      <c r="B91" s="9">
        <v>1</v>
      </c>
      <c r="C91" s="10">
        <f t="shared" si="2"/>
        <v>0.27548209366391185</v>
      </c>
      <c r="D91" s="43"/>
    </row>
    <row r="92" spans="1:4" ht="16.2" customHeight="1">
      <c r="A92" s="5"/>
      <c r="B92" s="9"/>
      <c r="C92" s="10"/>
      <c r="D92" s="43"/>
    </row>
    <row r="93" spans="1:4" ht="16.2" customHeight="1">
      <c r="A93" s="5"/>
      <c r="B93" s="9"/>
      <c r="C93" s="10"/>
      <c r="D93" s="43"/>
    </row>
    <row r="94" spans="1:4" ht="16.2" customHeight="1">
      <c r="A94" s="5"/>
      <c r="B94" s="9"/>
      <c r="C94" s="10"/>
      <c r="D94" s="43"/>
    </row>
    <row r="95" spans="1:4" ht="15.6">
      <c r="A95" s="17" t="s">
        <v>55</v>
      </c>
      <c r="B95" s="15">
        <v>110</v>
      </c>
      <c r="C95" s="10"/>
      <c r="D95" s="43"/>
    </row>
    <row r="96" spans="1:4">
      <c r="A96" s="5" t="s">
        <v>128</v>
      </c>
      <c r="B96" s="9">
        <v>35</v>
      </c>
      <c r="C96" s="10">
        <f t="shared" ref="C96:C111" si="3">(B96/B$95)*100</f>
        <v>31.818181818181817</v>
      </c>
      <c r="D96" s="43"/>
    </row>
    <row r="97" spans="1:4">
      <c r="A97" s="5" t="s">
        <v>126</v>
      </c>
      <c r="B97" s="9">
        <v>19</v>
      </c>
      <c r="C97" s="10">
        <f t="shared" si="3"/>
        <v>17.272727272727273</v>
      </c>
      <c r="D97" s="43"/>
    </row>
    <row r="98" spans="1:4">
      <c r="A98" s="5" t="s">
        <v>129</v>
      </c>
      <c r="B98" s="9">
        <v>15</v>
      </c>
      <c r="C98" s="10">
        <f t="shared" si="3"/>
        <v>13.636363636363635</v>
      </c>
      <c r="D98" s="43"/>
    </row>
    <row r="99" spans="1:4">
      <c r="A99" s="5" t="s">
        <v>122</v>
      </c>
      <c r="B99" s="9">
        <v>14</v>
      </c>
      <c r="C99" s="10">
        <f t="shared" si="3"/>
        <v>12.727272727272727</v>
      </c>
      <c r="D99" s="43"/>
    </row>
    <row r="100" spans="1:4">
      <c r="A100" s="5" t="s">
        <v>127</v>
      </c>
      <c r="B100" s="9">
        <v>6</v>
      </c>
      <c r="C100" s="10">
        <f t="shared" si="3"/>
        <v>5.4545454545454541</v>
      </c>
      <c r="D100" s="43"/>
    </row>
    <row r="101" spans="1:4">
      <c r="A101" s="5" t="s">
        <v>123</v>
      </c>
      <c r="B101" s="9">
        <v>5</v>
      </c>
      <c r="C101" s="10">
        <f t="shared" si="3"/>
        <v>4.5454545454545459</v>
      </c>
      <c r="D101" s="43"/>
    </row>
    <row r="102" spans="1:4">
      <c r="A102" s="5" t="s">
        <v>124</v>
      </c>
      <c r="B102" s="9">
        <v>5</v>
      </c>
      <c r="C102" s="10">
        <f t="shared" si="3"/>
        <v>4.5454545454545459</v>
      </c>
      <c r="D102" s="43"/>
    </row>
    <row r="103" spans="1:4">
      <c r="A103" s="5" t="s">
        <v>112</v>
      </c>
      <c r="B103" s="9">
        <v>3</v>
      </c>
      <c r="C103" s="10">
        <f t="shared" si="3"/>
        <v>2.7272727272727271</v>
      </c>
      <c r="D103" s="43"/>
    </row>
    <row r="104" spans="1:4">
      <c r="A104" s="5" t="s">
        <v>69</v>
      </c>
      <c r="B104" s="9">
        <v>1</v>
      </c>
      <c r="C104" s="10">
        <f t="shared" si="3"/>
        <v>0.90909090909090906</v>
      </c>
      <c r="D104" s="43"/>
    </row>
    <row r="105" spans="1:4">
      <c r="A105" s="5" t="s">
        <v>70</v>
      </c>
      <c r="B105" s="9">
        <v>1</v>
      </c>
      <c r="C105" s="10">
        <f t="shared" si="3"/>
        <v>0.90909090909090906</v>
      </c>
      <c r="D105" s="43"/>
    </row>
    <row r="106" spans="1:4">
      <c r="A106" s="5" t="s">
        <v>91</v>
      </c>
      <c r="B106" s="9">
        <v>1</v>
      </c>
      <c r="C106" s="10">
        <f t="shared" si="3"/>
        <v>0.90909090909090906</v>
      </c>
      <c r="D106" s="43"/>
    </row>
    <row r="107" spans="1:4">
      <c r="A107" s="5" t="s">
        <v>93</v>
      </c>
      <c r="B107" s="9">
        <v>1</v>
      </c>
      <c r="C107" s="10">
        <f t="shared" si="3"/>
        <v>0.90909090909090906</v>
      </c>
      <c r="D107" s="43"/>
    </row>
    <row r="108" spans="1:4">
      <c r="A108" s="5" t="s">
        <v>97</v>
      </c>
      <c r="B108" s="9">
        <v>1</v>
      </c>
      <c r="C108" s="10">
        <f t="shared" si="3"/>
        <v>0.90909090909090906</v>
      </c>
      <c r="D108" s="43"/>
    </row>
    <row r="109" spans="1:4">
      <c r="A109" s="5" t="s">
        <v>111</v>
      </c>
      <c r="B109" s="9">
        <v>1</v>
      </c>
      <c r="C109" s="10">
        <f t="shared" si="3"/>
        <v>0.90909090909090906</v>
      </c>
      <c r="D109" s="43"/>
    </row>
    <row r="110" spans="1:4">
      <c r="A110" s="5" t="s">
        <v>125</v>
      </c>
      <c r="B110" s="9">
        <v>1</v>
      </c>
      <c r="C110" s="10">
        <f t="shared" si="3"/>
        <v>0.90909090909090906</v>
      </c>
      <c r="D110" s="43"/>
    </row>
    <row r="111" spans="1:4">
      <c r="A111" s="5" t="s">
        <v>136</v>
      </c>
      <c r="B111" s="9">
        <v>1</v>
      </c>
      <c r="C111" s="10">
        <f t="shared" si="3"/>
        <v>0.90909090909090906</v>
      </c>
      <c r="D111" s="43"/>
    </row>
    <row r="112" spans="1:4">
      <c r="A112" s="5"/>
      <c r="B112" s="9"/>
      <c r="C112" s="10"/>
      <c r="D112" s="43"/>
    </row>
    <row r="113" spans="1:4">
      <c r="A113" s="5"/>
      <c r="B113" s="9"/>
      <c r="C113" s="10"/>
      <c r="D113" s="43"/>
    </row>
    <row r="114" spans="1:4">
      <c r="A114" s="5"/>
      <c r="B114" s="9"/>
      <c r="C114" s="10"/>
      <c r="D114" s="43"/>
    </row>
    <row r="115" spans="1:4" ht="15.6">
      <c r="A115" s="17" t="s">
        <v>54</v>
      </c>
      <c r="B115" s="15">
        <v>158</v>
      </c>
      <c r="C115" s="10"/>
      <c r="D115" s="43"/>
    </row>
    <row r="116" spans="1:4">
      <c r="A116" s="5" t="s">
        <v>119</v>
      </c>
      <c r="B116" s="9">
        <v>112</v>
      </c>
      <c r="C116" s="10">
        <f t="shared" ref="C116:C133" si="4">(B116/B$115)*100</f>
        <v>70.886075949367083</v>
      </c>
      <c r="D116" s="43"/>
    </row>
    <row r="117" spans="1:4">
      <c r="A117" s="5" t="s">
        <v>80</v>
      </c>
      <c r="B117" s="9">
        <v>11</v>
      </c>
      <c r="C117" s="10">
        <f t="shared" si="4"/>
        <v>6.962025316455696</v>
      </c>
      <c r="D117" s="43"/>
    </row>
    <row r="118" spans="1:4">
      <c r="A118" s="5" t="s">
        <v>112</v>
      </c>
      <c r="B118" s="9">
        <v>10</v>
      </c>
      <c r="C118" s="10">
        <f t="shared" si="4"/>
        <v>6.3291139240506329</v>
      </c>
      <c r="D118" s="43"/>
    </row>
    <row r="119" spans="1:4">
      <c r="A119" s="5" t="s">
        <v>68</v>
      </c>
      <c r="B119" s="9">
        <v>4</v>
      </c>
      <c r="C119" s="10">
        <f t="shared" si="4"/>
        <v>2.5316455696202533</v>
      </c>
      <c r="D119" s="43"/>
    </row>
    <row r="120" spans="1:4">
      <c r="A120" s="5" t="s">
        <v>121</v>
      </c>
      <c r="B120" s="9">
        <v>4</v>
      </c>
      <c r="C120" s="10">
        <f t="shared" si="4"/>
        <v>2.5316455696202533</v>
      </c>
      <c r="D120" s="43"/>
    </row>
    <row r="121" spans="1:4">
      <c r="A121" s="5" t="s">
        <v>64</v>
      </c>
      <c r="B121" s="9">
        <v>3</v>
      </c>
      <c r="C121" s="10">
        <f t="shared" si="4"/>
        <v>1.89873417721519</v>
      </c>
      <c r="D121" s="43"/>
    </row>
    <row r="122" spans="1:4">
      <c r="A122" s="5" t="s">
        <v>96</v>
      </c>
      <c r="B122" s="9">
        <v>2</v>
      </c>
      <c r="C122" s="10">
        <f t="shared" si="4"/>
        <v>1.2658227848101267</v>
      </c>
      <c r="D122" s="43"/>
    </row>
    <row r="123" spans="1:4">
      <c r="A123" s="5" t="s">
        <v>118</v>
      </c>
      <c r="B123" s="9">
        <v>2</v>
      </c>
      <c r="C123" s="10">
        <f t="shared" si="4"/>
        <v>1.2658227848101267</v>
      </c>
      <c r="D123" s="43"/>
    </row>
    <row r="124" spans="1:4">
      <c r="A124" s="5" t="s">
        <v>61</v>
      </c>
      <c r="B124" s="9">
        <v>1</v>
      </c>
      <c r="C124" s="10">
        <f t="shared" si="4"/>
        <v>0.63291139240506333</v>
      </c>
      <c r="D124" s="43"/>
    </row>
    <row r="125" spans="1:4">
      <c r="A125" s="5" t="s">
        <v>75</v>
      </c>
      <c r="B125" s="9">
        <v>1</v>
      </c>
      <c r="C125" s="10">
        <f t="shared" si="4"/>
        <v>0.63291139240506333</v>
      </c>
      <c r="D125" s="43"/>
    </row>
    <row r="126" spans="1:4">
      <c r="A126" s="5" t="s">
        <v>76</v>
      </c>
      <c r="B126" s="9">
        <v>1</v>
      </c>
      <c r="C126" s="10">
        <f t="shared" si="4"/>
        <v>0.63291139240506333</v>
      </c>
      <c r="D126" s="43"/>
    </row>
    <row r="127" spans="1:4">
      <c r="A127" s="5" t="s">
        <v>91</v>
      </c>
      <c r="B127" s="9">
        <v>1</v>
      </c>
      <c r="C127" s="10">
        <f t="shared" si="4"/>
        <v>0.63291139240506333</v>
      </c>
      <c r="D127" s="43"/>
    </row>
    <row r="128" spans="1:4">
      <c r="A128" s="5" t="s">
        <v>92</v>
      </c>
      <c r="B128" s="9">
        <v>1</v>
      </c>
      <c r="C128" s="10">
        <f t="shared" si="4"/>
        <v>0.63291139240506333</v>
      </c>
      <c r="D128" s="43"/>
    </row>
    <row r="129" spans="1:4">
      <c r="A129" s="5" t="s">
        <v>110</v>
      </c>
      <c r="B129" s="9">
        <v>1</v>
      </c>
      <c r="C129" s="10">
        <f t="shared" si="4"/>
        <v>0.63291139240506333</v>
      </c>
      <c r="D129" s="43"/>
    </row>
    <row r="130" spans="1:4">
      <c r="A130" s="5" t="s">
        <v>122</v>
      </c>
      <c r="B130" s="9">
        <v>1</v>
      </c>
      <c r="C130" s="10">
        <f t="shared" si="4"/>
        <v>0.63291139240506333</v>
      </c>
      <c r="D130" s="43"/>
    </row>
    <row r="131" spans="1:4">
      <c r="A131" s="5" t="s">
        <v>126</v>
      </c>
      <c r="B131" s="9">
        <v>1</v>
      </c>
      <c r="C131" s="10">
        <f t="shared" si="4"/>
        <v>0.63291139240506333</v>
      </c>
      <c r="D131" s="43"/>
    </row>
    <row r="132" spans="1:4">
      <c r="A132" s="5" t="s">
        <v>129</v>
      </c>
      <c r="B132" s="9">
        <v>1</v>
      </c>
      <c r="C132" s="10">
        <f t="shared" si="4"/>
        <v>0.63291139240506333</v>
      </c>
      <c r="D132" s="43"/>
    </row>
    <row r="133" spans="1:4">
      <c r="A133" s="5" t="s">
        <v>133</v>
      </c>
      <c r="B133" s="9">
        <v>1</v>
      </c>
      <c r="C133" s="10">
        <f t="shared" si="4"/>
        <v>0.63291139240506333</v>
      </c>
      <c r="D133" s="43"/>
    </row>
    <row r="134" spans="1:4">
      <c r="A134" s="5"/>
      <c r="B134" s="9"/>
      <c r="C134" s="10"/>
      <c r="D134" s="43"/>
    </row>
    <row r="135" spans="1:4">
      <c r="A135" s="5"/>
      <c r="B135" s="9"/>
      <c r="C135" s="10"/>
      <c r="D135" s="43"/>
    </row>
    <row r="136" spans="1:4">
      <c r="A136" s="5"/>
      <c r="B136" s="9"/>
      <c r="C136" s="10"/>
      <c r="D136" s="43"/>
    </row>
    <row r="137" spans="1:4">
      <c r="A137" s="5"/>
      <c r="B137" s="9"/>
      <c r="C137" s="10"/>
      <c r="D137" s="43"/>
    </row>
    <row r="138" spans="1:4" ht="15.6">
      <c r="A138" s="17" t="s">
        <v>42</v>
      </c>
      <c r="B138" s="15">
        <v>100</v>
      </c>
      <c r="C138" s="10"/>
      <c r="D138" s="43"/>
    </row>
    <row r="139" spans="1:4">
      <c r="A139" s="5" t="s">
        <v>133</v>
      </c>
      <c r="B139" s="9">
        <v>36</v>
      </c>
      <c r="C139" s="10">
        <f t="shared" ref="C139:C154" si="5">(B139/B$138)*100</f>
        <v>36</v>
      </c>
      <c r="D139" s="43"/>
    </row>
    <row r="140" spans="1:4">
      <c r="A140" s="5" t="s">
        <v>132</v>
      </c>
      <c r="B140" s="9">
        <v>18</v>
      </c>
      <c r="C140" s="10">
        <f t="shared" si="5"/>
        <v>18</v>
      </c>
      <c r="D140" s="43"/>
    </row>
    <row r="141" spans="1:4">
      <c r="A141" s="5" t="s">
        <v>64</v>
      </c>
      <c r="B141" s="9">
        <v>10</v>
      </c>
      <c r="C141" s="10">
        <f t="shared" si="5"/>
        <v>10</v>
      </c>
      <c r="D141" s="43"/>
    </row>
    <row r="142" spans="1:4">
      <c r="A142" s="5" t="s">
        <v>130</v>
      </c>
      <c r="B142" s="9">
        <v>9</v>
      </c>
      <c r="C142" s="10">
        <f t="shared" si="5"/>
        <v>9</v>
      </c>
      <c r="D142" s="43"/>
    </row>
    <row r="143" spans="1:4">
      <c r="A143" s="5" t="s">
        <v>67</v>
      </c>
      <c r="B143" s="9">
        <v>6</v>
      </c>
      <c r="C143" s="10">
        <f t="shared" si="5"/>
        <v>6</v>
      </c>
      <c r="D143" s="43"/>
    </row>
    <row r="144" spans="1:4">
      <c r="A144" s="5" t="s">
        <v>131</v>
      </c>
      <c r="B144" s="9">
        <v>5</v>
      </c>
      <c r="C144" s="10">
        <f t="shared" si="5"/>
        <v>5</v>
      </c>
      <c r="D144" s="43"/>
    </row>
    <row r="145" spans="1:4">
      <c r="A145" s="5" t="s">
        <v>112</v>
      </c>
      <c r="B145" s="9">
        <v>4</v>
      </c>
      <c r="C145" s="10">
        <f t="shared" si="5"/>
        <v>4</v>
      </c>
      <c r="D145" s="43"/>
    </row>
    <row r="146" spans="1:4">
      <c r="A146" s="5" t="s">
        <v>80</v>
      </c>
      <c r="B146" s="9">
        <v>3</v>
      </c>
      <c r="C146" s="10">
        <f t="shared" si="5"/>
        <v>3</v>
      </c>
      <c r="D146" s="43"/>
    </row>
    <row r="147" spans="1:4">
      <c r="A147" s="5" t="s">
        <v>97</v>
      </c>
      <c r="B147" s="9">
        <v>2</v>
      </c>
      <c r="C147" s="10">
        <f t="shared" si="5"/>
        <v>2</v>
      </c>
      <c r="D147" s="43"/>
    </row>
    <row r="148" spans="1:4">
      <c r="A148" s="5" t="s">
        <v>61</v>
      </c>
      <c r="B148" s="9">
        <v>1</v>
      </c>
      <c r="C148" s="10">
        <f t="shared" si="5"/>
        <v>1</v>
      </c>
      <c r="D148" s="43"/>
    </row>
    <row r="149" spans="1:4">
      <c r="A149" s="5" t="s">
        <v>109</v>
      </c>
      <c r="B149" s="9">
        <v>1</v>
      </c>
      <c r="C149" s="10">
        <f t="shared" si="5"/>
        <v>1</v>
      </c>
      <c r="D149" s="43"/>
    </row>
    <row r="150" spans="1:4">
      <c r="A150" s="5" t="s">
        <v>110</v>
      </c>
      <c r="B150" s="9">
        <v>1</v>
      </c>
      <c r="C150" s="10">
        <f t="shared" si="5"/>
        <v>1</v>
      </c>
      <c r="D150" s="43"/>
    </row>
    <row r="151" spans="1:4">
      <c r="A151" s="5" t="s">
        <v>114</v>
      </c>
      <c r="B151" s="9">
        <v>1</v>
      </c>
      <c r="C151" s="10">
        <f t="shared" si="5"/>
        <v>1</v>
      </c>
      <c r="D151" s="43"/>
    </row>
    <row r="152" spans="1:4">
      <c r="A152" s="5" t="s">
        <v>115</v>
      </c>
      <c r="B152" s="9">
        <v>1</v>
      </c>
      <c r="C152" s="10">
        <f t="shared" si="5"/>
        <v>1</v>
      </c>
      <c r="D152" s="43"/>
    </row>
    <row r="153" spans="1:4">
      <c r="A153" s="5" t="s">
        <v>119</v>
      </c>
      <c r="B153" s="9">
        <v>1</v>
      </c>
      <c r="C153" s="10">
        <f t="shared" si="5"/>
        <v>1</v>
      </c>
      <c r="D153" s="43"/>
    </row>
    <row r="154" spans="1:4">
      <c r="A154" s="5" t="s">
        <v>136</v>
      </c>
      <c r="B154" s="9">
        <v>1</v>
      </c>
      <c r="C154" s="10">
        <f t="shared" si="5"/>
        <v>1</v>
      </c>
      <c r="D154" s="43"/>
    </row>
    <row r="155" spans="1:4">
      <c r="A155" s="5"/>
      <c r="B155" s="9"/>
      <c r="C155" s="10"/>
      <c r="D155" s="43"/>
    </row>
    <row r="156" spans="1:4">
      <c r="A156" s="5"/>
      <c r="B156" s="9"/>
      <c r="C156" s="10"/>
      <c r="D156" s="43"/>
    </row>
    <row r="157" spans="1:4">
      <c r="A157" s="5"/>
      <c r="B157" s="9"/>
      <c r="C157" s="10"/>
      <c r="D157" s="43"/>
    </row>
    <row r="158" spans="1:4">
      <c r="A158" s="5"/>
      <c r="B158" s="9"/>
      <c r="C158" s="10"/>
      <c r="D158" s="43"/>
    </row>
    <row r="159" spans="1:4" ht="15.6">
      <c r="A159" s="17" t="s">
        <v>45</v>
      </c>
      <c r="B159" s="15">
        <v>94</v>
      </c>
      <c r="C159" s="10"/>
      <c r="D159" s="43"/>
    </row>
    <row r="160" spans="1:4">
      <c r="A160" s="5" t="s">
        <v>80</v>
      </c>
      <c r="B160" s="9">
        <v>34</v>
      </c>
      <c r="C160" s="10">
        <f t="shared" ref="C160:C177" si="6">(B160/B$159)*100</f>
        <v>36.170212765957451</v>
      </c>
      <c r="D160" s="43"/>
    </row>
    <row r="161" spans="1:4">
      <c r="A161" s="5" t="s">
        <v>66</v>
      </c>
      <c r="B161" s="9">
        <v>15</v>
      </c>
      <c r="C161" s="10">
        <f t="shared" si="6"/>
        <v>15.957446808510639</v>
      </c>
      <c r="D161" s="43"/>
    </row>
    <row r="162" spans="1:4">
      <c r="A162" s="5" t="s">
        <v>102</v>
      </c>
      <c r="B162" s="9">
        <v>8</v>
      </c>
      <c r="C162" s="10">
        <f t="shared" si="6"/>
        <v>8.5106382978723403</v>
      </c>
      <c r="D162" s="43"/>
    </row>
    <row r="163" spans="1:4">
      <c r="A163" s="5" t="s">
        <v>60</v>
      </c>
      <c r="B163" s="9">
        <v>6</v>
      </c>
      <c r="C163" s="10">
        <f t="shared" si="6"/>
        <v>6.3829787234042552</v>
      </c>
      <c r="D163" s="43"/>
    </row>
    <row r="164" spans="1:4">
      <c r="A164" s="5" t="s">
        <v>79</v>
      </c>
      <c r="B164" s="9">
        <v>6</v>
      </c>
      <c r="C164" s="10">
        <f t="shared" si="6"/>
        <v>6.3829787234042552</v>
      </c>
      <c r="D164" s="43"/>
    </row>
    <row r="165" spans="1:4">
      <c r="A165" s="5" t="s">
        <v>112</v>
      </c>
      <c r="B165" s="9">
        <v>6</v>
      </c>
      <c r="C165" s="10">
        <f t="shared" si="6"/>
        <v>6.3829787234042552</v>
      </c>
      <c r="D165" s="43"/>
    </row>
    <row r="166" spans="1:4">
      <c r="A166" s="5" t="s">
        <v>90</v>
      </c>
      <c r="B166" s="9">
        <v>5</v>
      </c>
      <c r="C166" s="10">
        <f t="shared" si="6"/>
        <v>5.3191489361702127</v>
      </c>
      <c r="D166" s="43"/>
    </row>
    <row r="167" spans="1:4">
      <c r="A167" s="5" t="s">
        <v>61</v>
      </c>
      <c r="B167" s="9">
        <v>4</v>
      </c>
      <c r="C167" s="10">
        <f t="shared" si="6"/>
        <v>4.2553191489361701</v>
      </c>
      <c r="D167" s="43"/>
    </row>
    <row r="168" spans="1:4">
      <c r="A168" s="5" t="s">
        <v>62</v>
      </c>
      <c r="B168" s="9">
        <v>1</v>
      </c>
      <c r="C168" s="10">
        <f t="shared" si="6"/>
        <v>1.0638297872340425</v>
      </c>
      <c r="D168" s="43"/>
    </row>
    <row r="169" spans="1:4">
      <c r="A169" s="5" t="s">
        <v>65</v>
      </c>
      <c r="B169" s="9">
        <v>1</v>
      </c>
      <c r="C169" s="10">
        <f t="shared" si="6"/>
        <v>1.0638297872340425</v>
      </c>
      <c r="D169" s="43"/>
    </row>
    <row r="170" spans="1:4">
      <c r="A170" s="5" t="s">
        <v>71</v>
      </c>
      <c r="B170" s="9">
        <v>1</v>
      </c>
      <c r="C170" s="10">
        <f t="shared" si="6"/>
        <v>1.0638297872340425</v>
      </c>
      <c r="D170" s="43"/>
    </row>
    <row r="171" spans="1:4">
      <c r="A171" s="5" t="s">
        <v>76</v>
      </c>
      <c r="B171" s="9">
        <v>1</v>
      </c>
      <c r="C171" s="10">
        <f t="shared" si="6"/>
        <v>1.0638297872340425</v>
      </c>
      <c r="D171" s="43"/>
    </row>
    <row r="172" spans="1:4">
      <c r="A172" s="5" t="s">
        <v>83</v>
      </c>
      <c r="B172" s="9">
        <v>1</v>
      </c>
      <c r="C172" s="10">
        <f t="shared" si="6"/>
        <v>1.0638297872340425</v>
      </c>
      <c r="D172" s="43"/>
    </row>
    <row r="173" spans="1:4">
      <c r="A173" s="5" t="s">
        <v>84</v>
      </c>
      <c r="B173" s="9">
        <v>1</v>
      </c>
      <c r="C173" s="10">
        <f t="shared" si="6"/>
        <v>1.0638297872340425</v>
      </c>
      <c r="D173" s="43"/>
    </row>
    <row r="174" spans="1:4">
      <c r="A174" s="5" t="s">
        <v>88</v>
      </c>
      <c r="B174" s="9">
        <v>1</v>
      </c>
      <c r="C174" s="10">
        <f t="shared" si="6"/>
        <v>1.0638297872340425</v>
      </c>
      <c r="D174" s="43"/>
    </row>
    <row r="175" spans="1:4">
      <c r="A175" s="26" t="s">
        <v>97</v>
      </c>
      <c r="B175" s="27">
        <v>1</v>
      </c>
      <c r="C175" s="10">
        <f t="shared" si="6"/>
        <v>1.0638297872340425</v>
      </c>
    </row>
    <row r="176" spans="1:4">
      <c r="A176" s="26" t="s">
        <v>104</v>
      </c>
      <c r="B176" s="27">
        <v>1</v>
      </c>
      <c r="C176" s="10">
        <f t="shared" si="6"/>
        <v>1.0638297872340425</v>
      </c>
    </row>
    <row r="177" spans="1:3">
      <c r="A177" s="26" t="s">
        <v>135</v>
      </c>
      <c r="B177" s="27">
        <v>1</v>
      </c>
      <c r="C177" s="10">
        <f t="shared" si="6"/>
        <v>1.0638297872340425</v>
      </c>
    </row>
    <row r="178" spans="1:3">
      <c r="A178" s="26"/>
      <c r="B178" s="27"/>
      <c r="C178" s="10"/>
    </row>
    <row r="179" spans="1:3">
      <c r="A179" s="26"/>
      <c r="B179" s="27"/>
      <c r="C179" s="10"/>
    </row>
    <row r="180" spans="1:3">
      <c r="A180" s="26"/>
      <c r="B180" s="27"/>
      <c r="C180" s="10"/>
    </row>
    <row r="181" spans="1:3">
      <c r="A181" s="26"/>
      <c r="B181" s="27"/>
      <c r="C181" s="10"/>
    </row>
    <row r="182" spans="1:3">
      <c r="A182" s="26"/>
      <c r="B182" s="27"/>
      <c r="C182" s="10"/>
    </row>
    <row r="183" spans="1:3">
      <c r="A183" s="26"/>
      <c r="B183" s="27"/>
      <c r="C183" s="10"/>
    </row>
    <row r="184" spans="1:3">
      <c r="A184" s="26"/>
      <c r="B184" s="27"/>
      <c r="C184" s="10"/>
    </row>
    <row r="185" spans="1:3">
      <c r="A185" s="26"/>
      <c r="B185" s="27"/>
      <c r="C185" s="10"/>
    </row>
  </sheetData>
  <mergeCells count="2">
    <mergeCell ref="A8:C8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360"/>
  <sheetViews>
    <sheetView tabSelected="1" workbookViewId="0">
      <selection activeCell="A6" sqref="A6"/>
    </sheetView>
  </sheetViews>
  <sheetFormatPr baseColWidth="10" defaultColWidth="11.44140625" defaultRowHeight="15"/>
  <cols>
    <col min="1" max="1" width="54.88671875" style="4" customWidth="1"/>
    <col min="2" max="2" width="13.88671875" style="8" customWidth="1"/>
    <col min="3" max="3" width="14.109375" style="8" customWidth="1"/>
    <col min="4" max="16384" width="11.44140625" style="4"/>
  </cols>
  <sheetData>
    <row r="1" spans="1:4" ht="17.399999999999999">
      <c r="A1" s="11" t="s">
        <v>1</v>
      </c>
    </row>
    <row r="2" spans="1:4">
      <c r="A2" s="4" t="s">
        <v>0</v>
      </c>
    </row>
    <row r="8" spans="1:4" ht="34.950000000000003" customHeight="1">
      <c r="A8" s="45" t="s">
        <v>157</v>
      </c>
      <c r="B8" s="45"/>
      <c r="C8" s="45"/>
      <c r="D8" s="30"/>
    </row>
    <row r="10" spans="1:4">
      <c r="B10" s="46"/>
      <c r="C10" s="46"/>
      <c r="D10" s="19"/>
    </row>
    <row r="11" spans="1:4" ht="15.6">
      <c r="A11" s="5"/>
      <c r="B11" s="13" t="s">
        <v>27</v>
      </c>
      <c r="C11" s="14" t="s">
        <v>3</v>
      </c>
      <c r="D11" s="28"/>
    </row>
    <row r="12" spans="1:4" ht="15.6">
      <c r="A12" s="17" t="s">
        <v>48</v>
      </c>
      <c r="B12" s="15">
        <v>5272</v>
      </c>
      <c r="C12" s="16"/>
      <c r="D12" s="43"/>
    </row>
    <row r="13" spans="1:4">
      <c r="A13" s="5" t="s">
        <v>68</v>
      </c>
      <c r="B13" s="9">
        <v>2511</v>
      </c>
      <c r="C13" s="10">
        <f>(B13/B$12)*100</f>
        <v>47.628983308042486</v>
      </c>
      <c r="D13" s="43"/>
    </row>
    <row r="14" spans="1:4">
      <c r="A14" s="5" t="s">
        <v>70</v>
      </c>
      <c r="B14" s="9">
        <v>815</v>
      </c>
      <c r="C14" s="10">
        <f t="shared" ref="C14:C54" si="0">(B14/B$12)*100</f>
        <v>15.459028831562973</v>
      </c>
      <c r="D14" s="43"/>
    </row>
    <row r="15" spans="1:4">
      <c r="A15" s="5" t="s">
        <v>75</v>
      </c>
      <c r="B15" s="9">
        <v>547</v>
      </c>
      <c r="C15" s="10">
        <f t="shared" si="0"/>
        <v>10.375569044006069</v>
      </c>
      <c r="D15" s="43"/>
    </row>
    <row r="16" spans="1:4">
      <c r="A16" s="5" t="s">
        <v>69</v>
      </c>
      <c r="B16" s="9">
        <v>500</v>
      </c>
      <c r="C16" s="10">
        <f t="shared" si="0"/>
        <v>9.484066767830047</v>
      </c>
      <c r="D16" s="43"/>
    </row>
    <row r="17" spans="1:4">
      <c r="A17" s="5" t="s">
        <v>76</v>
      </c>
      <c r="B17" s="9">
        <v>457</v>
      </c>
      <c r="C17" s="10">
        <f t="shared" si="0"/>
        <v>8.6684370257966616</v>
      </c>
      <c r="D17" s="43"/>
    </row>
    <row r="18" spans="1:4">
      <c r="A18" s="5" t="s">
        <v>74</v>
      </c>
      <c r="B18" s="9">
        <v>120</v>
      </c>
      <c r="C18" s="10">
        <f t="shared" si="0"/>
        <v>2.2761760242792106</v>
      </c>
      <c r="D18" s="43"/>
    </row>
    <row r="19" spans="1:4">
      <c r="A19" s="5" t="s">
        <v>91</v>
      </c>
      <c r="B19" s="9">
        <v>66</v>
      </c>
      <c r="C19" s="10">
        <f t="shared" si="0"/>
        <v>1.251896813353566</v>
      </c>
      <c r="D19" s="43"/>
    </row>
    <row r="20" spans="1:4">
      <c r="A20" s="5" t="s">
        <v>105</v>
      </c>
      <c r="B20" s="9">
        <v>45</v>
      </c>
      <c r="C20" s="10">
        <f t="shared" si="0"/>
        <v>0.85356600910470404</v>
      </c>
      <c r="D20" s="43"/>
    </row>
    <row r="21" spans="1:4">
      <c r="A21" s="5" t="s">
        <v>61</v>
      </c>
      <c r="B21" s="9">
        <v>28</v>
      </c>
      <c r="C21" s="10">
        <f t="shared" si="0"/>
        <v>0.53110773899848251</v>
      </c>
      <c r="D21" s="43"/>
    </row>
    <row r="22" spans="1:4">
      <c r="A22" s="5" t="s">
        <v>112</v>
      </c>
      <c r="B22" s="9">
        <v>28</v>
      </c>
      <c r="C22" s="10">
        <f t="shared" si="0"/>
        <v>0.53110773899848251</v>
      </c>
      <c r="D22" s="43"/>
    </row>
    <row r="23" spans="1:4">
      <c r="A23" s="5" t="s">
        <v>119</v>
      </c>
      <c r="B23" s="9">
        <v>19</v>
      </c>
      <c r="C23" s="10">
        <f t="shared" si="0"/>
        <v>0.36039453717754172</v>
      </c>
      <c r="D23" s="43"/>
    </row>
    <row r="24" spans="1:4">
      <c r="A24" s="5" t="s">
        <v>122</v>
      </c>
      <c r="B24" s="9">
        <v>14</v>
      </c>
      <c r="C24" s="10">
        <f t="shared" si="0"/>
        <v>0.26555386949924126</v>
      </c>
      <c r="D24" s="43"/>
    </row>
    <row r="25" spans="1:4">
      <c r="A25" s="5" t="s">
        <v>95</v>
      </c>
      <c r="B25" s="9">
        <v>13</v>
      </c>
      <c r="C25" s="10">
        <f t="shared" si="0"/>
        <v>0.24658573596358116</v>
      </c>
      <c r="D25" s="43"/>
    </row>
    <row r="26" spans="1:4">
      <c r="A26" s="5" t="s">
        <v>97</v>
      </c>
      <c r="B26" s="9">
        <v>12</v>
      </c>
      <c r="C26" s="10">
        <f t="shared" si="0"/>
        <v>0.22761760242792109</v>
      </c>
      <c r="D26" s="43"/>
    </row>
    <row r="27" spans="1:4">
      <c r="A27" s="5" t="s">
        <v>88</v>
      </c>
      <c r="B27" s="9">
        <v>11</v>
      </c>
      <c r="C27" s="10">
        <f t="shared" si="0"/>
        <v>0.20864946889226099</v>
      </c>
      <c r="D27" s="43"/>
    </row>
    <row r="28" spans="1:4">
      <c r="A28" s="5" t="s">
        <v>80</v>
      </c>
      <c r="B28" s="9">
        <v>9</v>
      </c>
      <c r="C28" s="10">
        <f t="shared" si="0"/>
        <v>0.17071320182094082</v>
      </c>
      <c r="D28" s="43"/>
    </row>
    <row r="29" spans="1:4">
      <c r="A29" s="5" t="s">
        <v>101</v>
      </c>
      <c r="B29" s="9">
        <v>8</v>
      </c>
      <c r="C29" s="10">
        <f t="shared" si="0"/>
        <v>0.15174506828528073</v>
      </c>
      <c r="D29" s="43"/>
    </row>
    <row r="30" spans="1:4">
      <c r="A30" s="5" t="s">
        <v>129</v>
      </c>
      <c r="B30" s="9">
        <v>7</v>
      </c>
      <c r="C30" s="10">
        <f t="shared" si="0"/>
        <v>0.13277693474962063</v>
      </c>
      <c r="D30" s="43"/>
    </row>
    <row r="31" spans="1:4">
      <c r="A31" s="5" t="s">
        <v>63</v>
      </c>
      <c r="B31" s="9">
        <v>6</v>
      </c>
      <c r="C31" s="10">
        <f t="shared" si="0"/>
        <v>0.11380880121396054</v>
      </c>
      <c r="D31" s="43"/>
    </row>
    <row r="32" spans="1:4">
      <c r="A32" s="5" t="s">
        <v>92</v>
      </c>
      <c r="B32" s="9">
        <v>5</v>
      </c>
      <c r="C32" s="10">
        <f t="shared" si="0"/>
        <v>9.4840667678300461E-2</v>
      </c>
      <c r="D32" s="43"/>
    </row>
    <row r="33" spans="1:4">
      <c r="A33" s="5" t="s">
        <v>98</v>
      </c>
      <c r="B33" s="9">
        <v>5</v>
      </c>
      <c r="C33" s="10">
        <f t="shared" si="0"/>
        <v>9.4840667678300461E-2</v>
      </c>
      <c r="D33" s="43"/>
    </row>
    <row r="34" spans="1:4">
      <c r="A34" s="5" t="s">
        <v>114</v>
      </c>
      <c r="B34" s="9">
        <v>5</v>
      </c>
      <c r="C34" s="10">
        <f t="shared" si="0"/>
        <v>9.4840667678300461E-2</v>
      </c>
      <c r="D34" s="43"/>
    </row>
    <row r="35" spans="1:4">
      <c r="A35" s="5" t="s">
        <v>121</v>
      </c>
      <c r="B35" s="9">
        <v>5</v>
      </c>
      <c r="C35" s="10">
        <f t="shared" si="0"/>
        <v>9.4840667678300461E-2</v>
      </c>
      <c r="D35" s="43"/>
    </row>
    <row r="36" spans="1:4">
      <c r="A36" s="5" t="s">
        <v>133</v>
      </c>
      <c r="B36" s="9">
        <v>5</v>
      </c>
      <c r="C36" s="10">
        <f t="shared" si="0"/>
        <v>9.4840667678300461E-2</v>
      </c>
      <c r="D36" s="43"/>
    </row>
    <row r="37" spans="1:4">
      <c r="A37" s="5" t="s">
        <v>115</v>
      </c>
      <c r="B37" s="9">
        <v>4</v>
      </c>
      <c r="C37" s="10">
        <f t="shared" si="0"/>
        <v>7.5872534142640363E-2</v>
      </c>
      <c r="D37" s="43"/>
    </row>
    <row r="38" spans="1:4">
      <c r="A38" s="5" t="s">
        <v>83</v>
      </c>
      <c r="B38" s="9">
        <v>3</v>
      </c>
      <c r="C38" s="10">
        <f t="shared" si="0"/>
        <v>5.6904400606980272E-2</v>
      </c>
      <c r="D38" s="43"/>
    </row>
    <row r="39" spans="1:4">
      <c r="A39" s="5" t="s">
        <v>126</v>
      </c>
      <c r="B39" s="9">
        <v>3</v>
      </c>
      <c r="C39" s="10">
        <f t="shared" si="0"/>
        <v>5.6904400606980272E-2</v>
      </c>
      <c r="D39" s="43"/>
    </row>
    <row r="40" spans="1:4">
      <c r="A40" s="5" t="s">
        <v>82</v>
      </c>
      <c r="B40" s="9">
        <v>2</v>
      </c>
      <c r="C40" s="10">
        <f t="shared" si="0"/>
        <v>3.7936267071320182E-2</v>
      </c>
      <c r="D40" s="43"/>
    </row>
    <row r="41" spans="1:4">
      <c r="A41" s="5" t="s">
        <v>109</v>
      </c>
      <c r="B41" s="9">
        <v>2</v>
      </c>
      <c r="C41" s="10">
        <f t="shared" si="0"/>
        <v>3.7936267071320182E-2</v>
      </c>
      <c r="D41" s="43"/>
    </row>
    <row r="42" spans="1:4">
      <c r="A42" s="5" t="s">
        <v>117</v>
      </c>
      <c r="B42" s="9">
        <v>2</v>
      </c>
      <c r="C42" s="10">
        <f t="shared" si="0"/>
        <v>3.7936267071320182E-2</v>
      </c>
      <c r="D42" s="43"/>
    </row>
    <row r="43" spans="1:4">
      <c r="A43" s="5" t="s">
        <v>128</v>
      </c>
      <c r="B43" s="9">
        <v>2</v>
      </c>
      <c r="C43" s="10">
        <f t="shared" si="0"/>
        <v>3.7936267071320182E-2</v>
      </c>
      <c r="D43" s="43"/>
    </row>
    <row r="44" spans="1:4">
      <c r="A44" s="5" t="s">
        <v>132</v>
      </c>
      <c r="B44" s="9">
        <v>2</v>
      </c>
      <c r="C44" s="10">
        <f t="shared" si="0"/>
        <v>3.7936267071320182E-2</v>
      </c>
      <c r="D44" s="43"/>
    </row>
    <row r="45" spans="1:4">
      <c r="A45" s="5" t="s">
        <v>137</v>
      </c>
      <c r="B45" s="9">
        <v>2</v>
      </c>
      <c r="C45" s="10">
        <f t="shared" si="0"/>
        <v>3.7936267071320182E-2</v>
      </c>
      <c r="D45" s="43"/>
    </row>
    <row r="46" spans="1:4">
      <c r="A46" s="5" t="s">
        <v>60</v>
      </c>
      <c r="B46" s="9">
        <v>1</v>
      </c>
      <c r="C46" s="10">
        <f t="shared" si="0"/>
        <v>1.8968133535660091E-2</v>
      </c>
      <c r="D46" s="43"/>
    </row>
    <row r="47" spans="1:4">
      <c r="A47" s="5" t="s">
        <v>64</v>
      </c>
      <c r="B47" s="9">
        <v>1</v>
      </c>
      <c r="C47" s="10">
        <f t="shared" si="0"/>
        <v>1.8968133535660091E-2</v>
      </c>
      <c r="D47" s="43"/>
    </row>
    <row r="48" spans="1:4">
      <c r="A48" s="5" t="s">
        <v>67</v>
      </c>
      <c r="B48" s="9">
        <v>1</v>
      </c>
      <c r="C48" s="10">
        <f t="shared" si="0"/>
        <v>1.8968133535660091E-2</v>
      </c>
      <c r="D48" s="43"/>
    </row>
    <row r="49" spans="1:4">
      <c r="A49" s="5" t="s">
        <v>72</v>
      </c>
      <c r="B49" s="9">
        <v>1</v>
      </c>
      <c r="C49" s="10">
        <f t="shared" si="0"/>
        <v>1.8968133535660091E-2</v>
      </c>
      <c r="D49" s="43"/>
    </row>
    <row r="50" spans="1:4">
      <c r="A50" s="5" t="s">
        <v>86</v>
      </c>
      <c r="B50" s="9">
        <v>1</v>
      </c>
      <c r="C50" s="10">
        <f t="shared" si="0"/>
        <v>1.8968133535660091E-2</v>
      </c>
      <c r="D50" s="43"/>
    </row>
    <row r="51" spans="1:4">
      <c r="A51" s="5" t="s">
        <v>90</v>
      </c>
      <c r="B51" s="9">
        <v>1</v>
      </c>
      <c r="C51" s="10">
        <f t="shared" si="0"/>
        <v>1.8968133535660091E-2</v>
      </c>
      <c r="D51" s="43"/>
    </row>
    <row r="52" spans="1:4">
      <c r="A52" s="5" t="s">
        <v>103</v>
      </c>
      <c r="B52" s="9">
        <v>1</v>
      </c>
      <c r="C52" s="10">
        <f t="shared" si="0"/>
        <v>1.8968133535660091E-2</v>
      </c>
      <c r="D52" s="43"/>
    </row>
    <row r="53" spans="1:4">
      <c r="A53" s="5" t="s">
        <v>104</v>
      </c>
      <c r="B53" s="9">
        <v>1</v>
      </c>
      <c r="C53" s="10">
        <f t="shared" si="0"/>
        <v>1.8968133535660091E-2</v>
      </c>
      <c r="D53" s="43"/>
    </row>
    <row r="54" spans="1:4">
      <c r="A54" s="5" t="s">
        <v>123</v>
      </c>
      <c r="B54" s="9">
        <v>1</v>
      </c>
      <c r="C54" s="10">
        <f t="shared" si="0"/>
        <v>1.8968133535660091E-2</v>
      </c>
      <c r="D54" s="43"/>
    </row>
    <row r="55" spans="1:4">
      <c r="A55" s="5"/>
      <c r="B55" s="9"/>
      <c r="C55" s="10"/>
      <c r="D55" s="43"/>
    </row>
    <row r="56" spans="1:4">
      <c r="A56" s="5"/>
      <c r="B56" s="9"/>
      <c r="C56" s="10"/>
      <c r="D56" s="43"/>
    </row>
    <row r="57" spans="1:4" ht="15.6">
      <c r="A57" s="17" t="s">
        <v>35</v>
      </c>
      <c r="B57" s="15">
        <v>4977</v>
      </c>
      <c r="C57" s="10"/>
      <c r="D57" s="43"/>
    </row>
    <row r="58" spans="1:4">
      <c r="A58" s="5" t="s">
        <v>114</v>
      </c>
      <c r="B58" s="9">
        <v>1048</v>
      </c>
      <c r="C58" s="10">
        <f t="shared" ref="C58:C89" si="1">(B58/B$57)*100</f>
        <v>21.056861563190676</v>
      </c>
      <c r="D58" s="43"/>
    </row>
    <row r="59" spans="1:4">
      <c r="A59" s="5" t="s">
        <v>63</v>
      </c>
      <c r="B59" s="9">
        <v>1021</v>
      </c>
      <c r="C59" s="10">
        <f t="shared" si="1"/>
        <v>20.514366083986339</v>
      </c>
      <c r="D59" s="43"/>
    </row>
    <row r="60" spans="1:4">
      <c r="A60" s="5" t="s">
        <v>115</v>
      </c>
      <c r="B60" s="9">
        <v>721</v>
      </c>
      <c r="C60" s="10">
        <f t="shared" si="1"/>
        <v>14.486638537271448</v>
      </c>
      <c r="D60" s="43"/>
    </row>
    <row r="61" spans="1:4">
      <c r="A61" s="5" t="s">
        <v>107</v>
      </c>
      <c r="B61" s="9">
        <v>319</v>
      </c>
      <c r="C61" s="10">
        <f t="shared" si="1"/>
        <v>6.4094836246734985</v>
      </c>
      <c r="D61" s="43"/>
    </row>
    <row r="62" spans="1:4">
      <c r="A62" s="5" t="s">
        <v>97</v>
      </c>
      <c r="B62" s="9">
        <v>297</v>
      </c>
      <c r="C62" s="10">
        <f t="shared" si="1"/>
        <v>5.9674502712477393</v>
      </c>
      <c r="D62" s="43"/>
    </row>
    <row r="63" spans="1:4">
      <c r="A63" s="5" t="s">
        <v>62</v>
      </c>
      <c r="B63" s="9">
        <v>264</v>
      </c>
      <c r="C63" s="10">
        <f t="shared" si="1"/>
        <v>5.3044002411091018</v>
      </c>
      <c r="D63" s="43"/>
    </row>
    <row r="64" spans="1:4">
      <c r="A64" s="5" t="s">
        <v>98</v>
      </c>
      <c r="B64" s="9">
        <v>178</v>
      </c>
      <c r="C64" s="10">
        <f t="shared" si="1"/>
        <v>3.5764516777175008</v>
      </c>
      <c r="D64" s="43"/>
    </row>
    <row r="65" spans="1:4">
      <c r="A65" s="5" t="s">
        <v>112</v>
      </c>
      <c r="B65" s="9">
        <v>130</v>
      </c>
      <c r="C65" s="10">
        <f t="shared" si="1"/>
        <v>2.6120152702431185</v>
      </c>
      <c r="D65" s="43"/>
    </row>
    <row r="66" spans="1:4">
      <c r="A66" s="5" t="s">
        <v>99</v>
      </c>
      <c r="B66" s="9">
        <v>112</v>
      </c>
      <c r="C66" s="10">
        <f t="shared" si="1"/>
        <v>2.2503516174402249</v>
      </c>
      <c r="D66" s="43"/>
    </row>
    <row r="67" spans="1:4">
      <c r="A67" s="5" t="s">
        <v>68</v>
      </c>
      <c r="B67" s="9">
        <v>97</v>
      </c>
      <c r="C67" s="10">
        <f t="shared" si="1"/>
        <v>1.9489652401044806</v>
      </c>
      <c r="D67" s="43"/>
    </row>
    <row r="68" spans="1:4">
      <c r="A68" s="5" t="s">
        <v>113</v>
      </c>
      <c r="B68" s="9">
        <v>78</v>
      </c>
      <c r="C68" s="10">
        <f t="shared" si="1"/>
        <v>1.567209162145871</v>
      </c>
      <c r="D68" s="43"/>
    </row>
    <row r="69" spans="1:4">
      <c r="A69" s="5" t="s">
        <v>88</v>
      </c>
      <c r="B69" s="9">
        <v>53</v>
      </c>
      <c r="C69" s="10">
        <f t="shared" si="1"/>
        <v>1.0648985332529635</v>
      </c>
      <c r="D69" s="43"/>
    </row>
    <row r="70" spans="1:4">
      <c r="A70" s="5" t="s">
        <v>79</v>
      </c>
      <c r="B70" s="9">
        <v>52</v>
      </c>
      <c r="C70" s="10">
        <f t="shared" si="1"/>
        <v>1.0448061080972473</v>
      </c>
      <c r="D70" s="43"/>
    </row>
    <row r="71" spans="1:4">
      <c r="A71" s="5" t="s">
        <v>90</v>
      </c>
      <c r="B71" s="9">
        <v>49</v>
      </c>
      <c r="C71" s="10">
        <f t="shared" si="1"/>
        <v>0.98452883263009849</v>
      </c>
      <c r="D71" s="43"/>
    </row>
    <row r="72" spans="1:4">
      <c r="A72" s="5" t="s">
        <v>105</v>
      </c>
      <c r="B72" s="9">
        <v>48</v>
      </c>
      <c r="C72" s="10">
        <f t="shared" si="1"/>
        <v>0.96443640747438208</v>
      </c>
      <c r="D72" s="43"/>
    </row>
    <row r="73" spans="1:4">
      <c r="A73" s="5" t="s">
        <v>108</v>
      </c>
      <c r="B73" s="9">
        <v>44</v>
      </c>
      <c r="C73" s="10">
        <f t="shared" si="1"/>
        <v>0.88406670685151689</v>
      </c>
      <c r="D73" s="43"/>
    </row>
    <row r="74" spans="1:4">
      <c r="A74" s="5" t="s">
        <v>80</v>
      </c>
      <c r="B74" s="9">
        <v>41</v>
      </c>
      <c r="C74" s="10">
        <f t="shared" si="1"/>
        <v>0.82378943138436811</v>
      </c>
      <c r="D74" s="43"/>
    </row>
    <row r="75" spans="1:4">
      <c r="A75" s="5" t="s">
        <v>102</v>
      </c>
      <c r="B75" s="9">
        <v>37</v>
      </c>
      <c r="C75" s="10">
        <f t="shared" si="1"/>
        <v>0.74341973076150292</v>
      </c>
      <c r="D75" s="43"/>
    </row>
    <row r="76" spans="1:4">
      <c r="A76" s="5" t="s">
        <v>119</v>
      </c>
      <c r="B76" s="9">
        <v>36</v>
      </c>
      <c r="C76" s="10">
        <f t="shared" si="1"/>
        <v>0.72332730560578662</v>
      </c>
      <c r="D76" s="43"/>
    </row>
    <row r="77" spans="1:4">
      <c r="A77" s="5" t="s">
        <v>133</v>
      </c>
      <c r="B77" s="9">
        <v>33</v>
      </c>
      <c r="C77" s="10">
        <f t="shared" si="1"/>
        <v>0.66305003013863772</v>
      </c>
      <c r="D77" s="43"/>
    </row>
    <row r="78" spans="1:4">
      <c r="A78" s="5" t="s">
        <v>95</v>
      </c>
      <c r="B78" s="9">
        <v>31</v>
      </c>
      <c r="C78" s="10">
        <f t="shared" si="1"/>
        <v>0.62286517982720513</v>
      </c>
      <c r="D78" s="43"/>
    </row>
    <row r="79" spans="1:4">
      <c r="A79" s="5" t="s">
        <v>109</v>
      </c>
      <c r="B79" s="9">
        <v>27</v>
      </c>
      <c r="C79" s="10">
        <f t="shared" si="1"/>
        <v>0.54249547920433994</v>
      </c>
      <c r="D79" s="43"/>
    </row>
    <row r="80" spans="1:4">
      <c r="A80" s="5" t="s">
        <v>132</v>
      </c>
      <c r="B80" s="9">
        <v>26</v>
      </c>
      <c r="C80" s="10">
        <f t="shared" si="1"/>
        <v>0.52240305404862364</v>
      </c>
      <c r="D80" s="43"/>
    </row>
    <row r="81" spans="1:4">
      <c r="A81" s="5" t="s">
        <v>64</v>
      </c>
      <c r="B81" s="9">
        <v>19</v>
      </c>
      <c r="C81" s="10">
        <f t="shared" si="1"/>
        <v>0.38175607795860961</v>
      </c>
      <c r="D81" s="43"/>
    </row>
    <row r="82" spans="1:4">
      <c r="A82" s="5" t="s">
        <v>91</v>
      </c>
      <c r="B82" s="9">
        <v>19</v>
      </c>
      <c r="C82" s="10">
        <f t="shared" si="1"/>
        <v>0.38175607795860961</v>
      </c>
      <c r="D82" s="43"/>
    </row>
    <row r="83" spans="1:4">
      <c r="A83" s="5" t="s">
        <v>129</v>
      </c>
      <c r="B83" s="9">
        <v>19</v>
      </c>
      <c r="C83" s="10">
        <f t="shared" si="1"/>
        <v>0.38175607795860961</v>
      </c>
      <c r="D83" s="43"/>
    </row>
    <row r="84" spans="1:4">
      <c r="A84" s="5" t="s">
        <v>81</v>
      </c>
      <c r="B84" s="9">
        <v>16</v>
      </c>
      <c r="C84" s="10">
        <f t="shared" si="1"/>
        <v>0.32147880249146071</v>
      </c>
      <c r="D84" s="43"/>
    </row>
    <row r="85" spans="1:4">
      <c r="A85" s="5" t="s">
        <v>96</v>
      </c>
      <c r="B85" s="9">
        <v>15</v>
      </c>
      <c r="C85" s="10">
        <f t="shared" si="1"/>
        <v>0.30138637733574442</v>
      </c>
      <c r="D85" s="43"/>
    </row>
    <row r="86" spans="1:4">
      <c r="A86" s="5" t="s">
        <v>61</v>
      </c>
      <c r="B86" s="9">
        <v>14</v>
      </c>
      <c r="C86" s="10">
        <f t="shared" si="1"/>
        <v>0.28129395218002812</v>
      </c>
      <c r="D86" s="43"/>
    </row>
    <row r="87" spans="1:4">
      <c r="A87" s="5" t="s">
        <v>83</v>
      </c>
      <c r="B87" s="9">
        <v>13</v>
      </c>
      <c r="C87" s="10">
        <f t="shared" si="1"/>
        <v>0.26120152702431182</v>
      </c>
      <c r="D87" s="43"/>
    </row>
    <row r="88" spans="1:4">
      <c r="A88" s="5" t="s">
        <v>110</v>
      </c>
      <c r="B88" s="9">
        <v>12</v>
      </c>
      <c r="C88" s="10">
        <f t="shared" si="1"/>
        <v>0.24110910186859552</v>
      </c>
      <c r="D88" s="43"/>
    </row>
    <row r="89" spans="1:4">
      <c r="A89" s="5" t="s">
        <v>121</v>
      </c>
      <c r="B89" s="9">
        <v>12</v>
      </c>
      <c r="C89" s="10">
        <f t="shared" si="1"/>
        <v>0.24110910186859552</v>
      </c>
      <c r="D89" s="43"/>
    </row>
    <row r="90" spans="1:4">
      <c r="A90" s="5" t="s">
        <v>92</v>
      </c>
      <c r="B90" s="9">
        <v>10</v>
      </c>
      <c r="C90" s="10">
        <f t="shared" ref="C90:C120" si="2">(B90/B$57)*100</f>
        <v>0.20092425155716293</v>
      </c>
      <c r="D90" s="43"/>
    </row>
    <row r="91" spans="1:4">
      <c r="A91" s="5" t="s">
        <v>69</v>
      </c>
      <c r="B91" s="9">
        <v>7</v>
      </c>
      <c r="C91" s="10">
        <f t="shared" si="2"/>
        <v>0.14064697609001406</v>
      </c>
      <c r="D91" s="43"/>
    </row>
    <row r="92" spans="1:4">
      <c r="A92" s="5" t="s">
        <v>89</v>
      </c>
      <c r="B92" s="9">
        <v>6</v>
      </c>
      <c r="C92" s="10">
        <f t="shared" si="2"/>
        <v>0.12055455093429776</v>
      </c>
      <c r="D92" s="43"/>
    </row>
    <row r="93" spans="1:4">
      <c r="A93" s="5" t="s">
        <v>94</v>
      </c>
      <c r="B93" s="9">
        <v>6</v>
      </c>
      <c r="C93" s="10">
        <f t="shared" si="2"/>
        <v>0.12055455093429776</v>
      </c>
      <c r="D93" s="43"/>
    </row>
    <row r="94" spans="1:4">
      <c r="A94" s="5" t="s">
        <v>100</v>
      </c>
      <c r="B94" s="9">
        <v>6</v>
      </c>
      <c r="C94" s="10">
        <f t="shared" si="2"/>
        <v>0.12055455093429776</v>
      </c>
      <c r="D94" s="43"/>
    </row>
    <row r="95" spans="1:4">
      <c r="A95" s="5" t="s">
        <v>103</v>
      </c>
      <c r="B95" s="9">
        <v>6</v>
      </c>
      <c r="C95" s="10">
        <f t="shared" si="2"/>
        <v>0.12055455093429776</v>
      </c>
      <c r="D95" s="43"/>
    </row>
    <row r="96" spans="1:4">
      <c r="A96" s="5" t="s">
        <v>67</v>
      </c>
      <c r="B96" s="9">
        <v>4</v>
      </c>
      <c r="C96" s="10">
        <f t="shared" si="2"/>
        <v>8.0369700622865178E-2</v>
      </c>
      <c r="D96" s="43"/>
    </row>
    <row r="97" spans="1:4">
      <c r="A97" s="5" t="s">
        <v>76</v>
      </c>
      <c r="B97" s="9">
        <v>4</v>
      </c>
      <c r="C97" s="10">
        <f t="shared" si="2"/>
        <v>8.0369700622865178E-2</v>
      </c>
      <c r="D97" s="43"/>
    </row>
    <row r="98" spans="1:4">
      <c r="A98" s="5" t="s">
        <v>125</v>
      </c>
      <c r="B98" s="9">
        <v>4</v>
      </c>
      <c r="C98" s="10">
        <f t="shared" si="2"/>
        <v>8.0369700622865178E-2</v>
      </c>
      <c r="D98" s="43"/>
    </row>
    <row r="99" spans="1:4">
      <c r="A99" s="5" t="s">
        <v>66</v>
      </c>
      <c r="B99" s="9">
        <v>3</v>
      </c>
      <c r="C99" s="10">
        <f t="shared" si="2"/>
        <v>6.027727546714888E-2</v>
      </c>
      <c r="D99" s="43"/>
    </row>
    <row r="100" spans="1:4">
      <c r="A100" s="5" t="s">
        <v>74</v>
      </c>
      <c r="B100" s="9">
        <v>3</v>
      </c>
      <c r="C100" s="10">
        <f t="shared" si="2"/>
        <v>6.027727546714888E-2</v>
      </c>
      <c r="D100" s="43"/>
    </row>
    <row r="101" spans="1:4">
      <c r="A101" s="5" t="s">
        <v>111</v>
      </c>
      <c r="B101" s="9">
        <v>3</v>
      </c>
      <c r="C101" s="10">
        <f t="shared" si="2"/>
        <v>6.027727546714888E-2</v>
      </c>
      <c r="D101" s="43"/>
    </row>
    <row r="102" spans="1:4">
      <c r="A102" s="5" t="s">
        <v>116</v>
      </c>
      <c r="B102" s="9">
        <v>3</v>
      </c>
      <c r="C102" s="10">
        <f t="shared" si="2"/>
        <v>6.027727546714888E-2</v>
      </c>
      <c r="D102" s="43"/>
    </row>
    <row r="103" spans="1:4">
      <c r="A103" s="5" t="s">
        <v>127</v>
      </c>
      <c r="B103" s="9">
        <v>3</v>
      </c>
      <c r="C103" s="10">
        <f t="shared" si="2"/>
        <v>6.027727546714888E-2</v>
      </c>
      <c r="D103" s="43"/>
    </row>
    <row r="104" spans="1:4">
      <c r="A104" s="5" t="s">
        <v>65</v>
      </c>
      <c r="B104" s="9">
        <v>2</v>
      </c>
      <c r="C104" s="10">
        <f t="shared" si="2"/>
        <v>4.0184850311432589E-2</v>
      </c>
      <c r="D104" s="43"/>
    </row>
    <row r="105" spans="1:4">
      <c r="A105" s="5" t="s">
        <v>70</v>
      </c>
      <c r="B105" s="9">
        <v>2</v>
      </c>
      <c r="C105" s="10">
        <f t="shared" si="2"/>
        <v>4.0184850311432589E-2</v>
      </c>
      <c r="D105" s="43"/>
    </row>
    <row r="106" spans="1:4">
      <c r="A106" s="5" t="s">
        <v>73</v>
      </c>
      <c r="B106" s="9">
        <v>2</v>
      </c>
      <c r="C106" s="10">
        <f t="shared" si="2"/>
        <v>4.0184850311432589E-2</v>
      </c>
      <c r="D106" s="43"/>
    </row>
    <row r="107" spans="1:4">
      <c r="A107" s="5" t="s">
        <v>75</v>
      </c>
      <c r="B107" s="9">
        <v>2</v>
      </c>
      <c r="C107" s="10">
        <f t="shared" si="2"/>
        <v>4.0184850311432589E-2</v>
      </c>
      <c r="D107" s="43"/>
    </row>
    <row r="108" spans="1:4">
      <c r="A108" s="5" t="s">
        <v>77</v>
      </c>
      <c r="B108" s="9">
        <v>2</v>
      </c>
      <c r="C108" s="10">
        <f t="shared" si="2"/>
        <v>4.0184850311432589E-2</v>
      </c>
      <c r="D108" s="43"/>
    </row>
    <row r="109" spans="1:4">
      <c r="A109" s="5" t="s">
        <v>84</v>
      </c>
      <c r="B109" s="9">
        <v>2</v>
      </c>
      <c r="C109" s="10">
        <f t="shared" si="2"/>
        <v>4.0184850311432589E-2</v>
      </c>
      <c r="D109" s="43"/>
    </row>
    <row r="110" spans="1:4">
      <c r="A110" s="5" t="s">
        <v>106</v>
      </c>
      <c r="B110" s="9">
        <v>2</v>
      </c>
      <c r="C110" s="10">
        <f t="shared" si="2"/>
        <v>4.0184850311432589E-2</v>
      </c>
      <c r="D110" s="43"/>
    </row>
    <row r="111" spans="1:4">
      <c r="A111" s="5" t="s">
        <v>122</v>
      </c>
      <c r="B111" s="9">
        <v>2</v>
      </c>
      <c r="C111" s="10">
        <f t="shared" si="2"/>
        <v>4.0184850311432589E-2</v>
      </c>
      <c r="D111" s="43"/>
    </row>
    <row r="112" spans="1:4">
      <c r="A112" s="5" t="s">
        <v>123</v>
      </c>
      <c r="B112" s="9">
        <v>2</v>
      </c>
      <c r="C112" s="10">
        <f t="shared" si="2"/>
        <v>4.0184850311432589E-2</v>
      </c>
      <c r="D112" s="43"/>
    </row>
    <row r="113" spans="1:4">
      <c r="A113" s="5" t="s">
        <v>124</v>
      </c>
      <c r="B113" s="9">
        <v>2</v>
      </c>
      <c r="C113" s="10">
        <f t="shared" si="2"/>
        <v>4.0184850311432589E-2</v>
      </c>
      <c r="D113" s="43"/>
    </row>
    <row r="114" spans="1:4">
      <c r="A114" s="5" t="s">
        <v>137</v>
      </c>
      <c r="B114" s="9">
        <v>2</v>
      </c>
      <c r="C114" s="10">
        <f t="shared" si="2"/>
        <v>4.0184850311432589E-2</v>
      </c>
      <c r="D114" s="43"/>
    </row>
    <row r="115" spans="1:4">
      <c r="A115" s="5" t="s">
        <v>60</v>
      </c>
      <c r="B115" s="9">
        <v>1</v>
      </c>
      <c r="C115" s="10">
        <f t="shared" si="2"/>
        <v>2.0092425155716295E-2</v>
      </c>
      <c r="D115" s="43"/>
    </row>
    <row r="116" spans="1:4">
      <c r="A116" s="5" t="s">
        <v>104</v>
      </c>
      <c r="B116" s="9">
        <v>1</v>
      </c>
      <c r="C116" s="10">
        <f t="shared" si="2"/>
        <v>2.0092425155716295E-2</v>
      </c>
      <c r="D116" s="43"/>
    </row>
    <row r="117" spans="1:4">
      <c r="A117" s="5" t="s">
        <v>120</v>
      </c>
      <c r="B117" s="9">
        <v>1</v>
      </c>
      <c r="C117" s="10">
        <f t="shared" si="2"/>
        <v>2.0092425155716295E-2</v>
      </c>
      <c r="D117" s="43"/>
    </row>
    <row r="118" spans="1:4">
      <c r="A118" s="5" t="s">
        <v>128</v>
      </c>
      <c r="B118" s="9">
        <v>1</v>
      </c>
      <c r="C118" s="10">
        <f t="shared" si="2"/>
        <v>2.0092425155716295E-2</v>
      </c>
      <c r="D118" s="43"/>
    </row>
    <row r="119" spans="1:4">
      <c r="A119" s="5" t="s">
        <v>130</v>
      </c>
      <c r="B119" s="9">
        <v>1</v>
      </c>
      <c r="C119" s="10">
        <f t="shared" si="2"/>
        <v>2.0092425155716295E-2</v>
      </c>
      <c r="D119" s="43"/>
    </row>
    <row r="120" spans="1:4">
      <c r="A120" s="5" t="s">
        <v>136</v>
      </c>
      <c r="B120" s="9">
        <v>1</v>
      </c>
      <c r="C120" s="10">
        <f t="shared" si="2"/>
        <v>2.0092425155716295E-2</v>
      </c>
      <c r="D120" s="43"/>
    </row>
    <row r="121" spans="1:4">
      <c r="A121" s="5"/>
      <c r="B121" s="9"/>
      <c r="C121" s="10"/>
      <c r="D121" s="43"/>
    </row>
    <row r="122" spans="1:4">
      <c r="A122" s="5"/>
      <c r="B122" s="9"/>
      <c r="C122" s="10"/>
      <c r="D122" s="43"/>
    </row>
    <row r="123" spans="1:4" ht="16.2" customHeight="1">
      <c r="A123" s="17" t="s">
        <v>46</v>
      </c>
      <c r="B123" s="15">
        <v>3780</v>
      </c>
      <c r="C123" s="10"/>
      <c r="D123" s="43"/>
    </row>
    <row r="124" spans="1:4" ht="16.2" customHeight="1">
      <c r="A124" s="5" t="s">
        <v>88</v>
      </c>
      <c r="B124" s="9">
        <v>1611</v>
      </c>
      <c r="C124" s="10">
        <f t="shared" ref="C124:C167" si="3">(B124/B$123)*100</f>
        <v>42.61904761904762</v>
      </c>
      <c r="D124" s="43"/>
    </row>
    <row r="125" spans="1:4" ht="16.2" customHeight="1">
      <c r="A125" s="5" t="s">
        <v>95</v>
      </c>
      <c r="B125" s="9">
        <v>564</v>
      </c>
      <c r="C125" s="10">
        <f t="shared" si="3"/>
        <v>14.920634920634921</v>
      </c>
      <c r="D125" s="43"/>
    </row>
    <row r="126" spans="1:4" ht="16.2" customHeight="1">
      <c r="A126" s="5" t="s">
        <v>91</v>
      </c>
      <c r="B126" s="9">
        <v>338</v>
      </c>
      <c r="C126" s="10">
        <f t="shared" si="3"/>
        <v>8.9417989417989432</v>
      </c>
      <c r="D126" s="43"/>
    </row>
    <row r="127" spans="1:4" ht="16.2" customHeight="1">
      <c r="A127" s="5" t="s">
        <v>94</v>
      </c>
      <c r="B127" s="9">
        <v>214</v>
      </c>
      <c r="C127" s="10">
        <f t="shared" si="3"/>
        <v>5.6613756613756614</v>
      </c>
      <c r="D127" s="43"/>
    </row>
    <row r="128" spans="1:4" ht="16.2" customHeight="1">
      <c r="A128" s="5" t="s">
        <v>68</v>
      </c>
      <c r="B128" s="9">
        <v>200</v>
      </c>
      <c r="C128" s="10">
        <f t="shared" si="3"/>
        <v>5.2910052910052912</v>
      </c>
      <c r="D128" s="43"/>
    </row>
    <row r="129" spans="1:4" ht="16.2" customHeight="1">
      <c r="A129" s="5" t="s">
        <v>89</v>
      </c>
      <c r="B129" s="9">
        <v>191</v>
      </c>
      <c r="C129" s="10">
        <f t="shared" si="3"/>
        <v>5.052910052910053</v>
      </c>
      <c r="D129" s="43"/>
    </row>
    <row r="130" spans="1:4" ht="16.2" customHeight="1">
      <c r="A130" s="5" t="s">
        <v>93</v>
      </c>
      <c r="B130" s="9">
        <v>125</v>
      </c>
      <c r="C130" s="10">
        <f t="shared" si="3"/>
        <v>3.3068783068783065</v>
      </c>
      <c r="D130" s="43"/>
    </row>
    <row r="131" spans="1:4" ht="16.2" customHeight="1">
      <c r="A131" s="5" t="s">
        <v>92</v>
      </c>
      <c r="B131" s="9">
        <v>100</v>
      </c>
      <c r="C131" s="10">
        <f t="shared" si="3"/>
        <v>2.6455026455026456</v>
      </c>
      <c r="D131" s="43"/>
    </row>
    <row r="132" spans="1:4" ht="16.2" customHeight="1">
      <c r="A132" s="5" t="s">
        <v>90</v>
      </c>
      <c r="B132" s="9">
        <v>74</v>
      </c>
      <c r="C132" s="10">
        <f t="shared" si="3"/>
        <v>1.9576719576719577</v>
      </c>
      <c r="D132" s="43"/>
    </row>
    <row r="133" spans="1:4" ht="16.2" customHeight="1">
      <c r="A133" s="5" t="s">
        <v>98</v>
      </c>
      <c r="B133" s="9">
        <v>51</v>
      </c>
      <c r="C133" s="10">
        <f t="shared" si="3"/>
        <v>1.3492063492063493</v>
      </c>
      <c r="D133" s="43"/>
    </row>
    <row r="134" spans="1:4" ht="16.2" customHeight="1">
      <c r="A134" s="5" t="s">
        <v>87</v>
      </c>
      <c r="B134" s="9">
        <v>35</v>
      </c>
      <c r="C134" s="10">
        <f t="shared" si="3"/>
        <v>0.92592592592592582</v>
      </c>
      <c r="D134" s="43"/>
    </row>
    <row r="135" spans="1:4" ht="16.2" customHeight="1">
      <c r="A135" s="5" t="s">
        <v>97</v>
      </c>
      <c r="B135" s="9">
        <v>28</v>
      </c>
      <c r="C135" s="10">
        <f t="shared" si="3"/>
        <v>0.74074074074074081</v>
      </c>
      <c r="D135" s="43"/>
    </row>
    <row r="136" spans="1:4" ht="16.2" customHeight="1">
      <c r="A136" s="5" t="s">
        <v>63</v>
      </c>
      <c r="B136" s="9">
        <v>23</v>
      </c>
      <c r="C136" s="10">
        <f t="shared" si="3"/>
        <v>0.60846560846560849</v>
      </c>
      <c r="D136" s="43"/>
    </row>
    <row r="137" spans="1:4" ht="16.2" customHeight="1">
      <c r="A137" s="5" t="s">
        <v>112</v>
      </c>
      <c r="B137" s="9">
        <v>22</v>
      </c>
      <c r="C137" s="10">
        <f t="shared" si="3"/>
        <v>0.58201058201058198</v>
      </c>
      <c r="D137" s="43"/>
    </row>
    <row r="138" spans="1:4" ht="16.2" customHeight="1">
      <c r="A138" s="5" t="s">
        <v>114</v>
      </c>
      <c r="B138" s="9">
        <v>22</v>
      </c>
      <c r="C138" s="10">
        <f t="shared" si="3"/>
        <v>0.58201058201058198</v>
      </c>
      <c r="D138" s="43"/>
    </row>
    <row r="139" spans="1:4" ht="16.2" customHeight="1">
      <c r="A139" s="5" t="s">
        <v>79</v>
      </c>
      <c r="B139" s="9">
        <v>20</v>
      </c>
      <c r="C139" s="10">
        <f t="shared" si="3"/>
        <v>0.52910052910052907</v>
      </c>
      <c r="D139" s="43"/>
    </row>
    <row r="140" spans="1:4" ht="16.2" customHeight="1">
      <c r="A140" s="5" t="s">
        <v>61</v>
      </c>
      <c r="B140" s="9">
        <v>16</v>
      </c>
      <c r="C140" s="10">
        <f t="shared" si="3"/>
        <v>0.42328042328042331</v>
      </c>
      <c r="D140" s="43"/>
    </row>
    <row r="141" spans="1:4" ht="16.2" customHeight="1">
      <c r="A141" s="5" t="s">
        <v>103</v>
      </c>
      <c r="B141" s="9">
        <v>16</v>
      </c>
      <c r="C141" s="10">
        <f t="shared" si="3"/>
        <v>0.42328042328042331</v>
      </c>
      <c r="D141" s="43"/>
    </row>
    <row r="142" spans="1:4" ht="16.2" customHeight="1">
      <c r="A142" s="5" t="s">
        <v>129</v>
      </c>
      <c r="B142" s="9">
        <v>16</v>
      </c>
      <c r="C142" s="10">
        <f t="shared" si="3"/>
        <v>0.42328042328042331</v>
      </c>
      <c r="D142" s="43"/>
    </row>
    <row r="143" spans="1:4" ht="16.2" customHeight="1">
      <c r="A143" s="5" t="s">
        <v>122</v>
      </c>
      <c r="B143" s="9">
        <v>14</v>
      </c>
      <c r="C143" s="10">
        <f t="shared" si="3"/>
        <v>0.37037037037037041</v>
      </c>
      <c r="D143" s="43"/>
    </row>
    <row r="144" spans="1:4" ht="16.2" customHeight="1">
      <c r="A144" s="5" t="s">
        <v>105</v>
      </c>
      <c r="B144" s="9">
        <v>13</v>
      </c>
      <c r="C144" s="10">
        <f t="shared" si="3"/>
        <v>0.3439153439153439</v>
      </c>
      <c r="D144" s="43"/>
    </row>
    <row r="145" spans="1:4" ht="16.2" customHeight="1">
      <c r="A145" s="5" t="s">
        <v>119</v>
      </c>
      <c r="B145" s="9">
        <v>8</v>
      </c>
      <c r="C145" s="10">
        <f t="shared" si="3"/>
        <v>0.21164021164021166</v>
      </c>
      <c r="D145" s="43"/>
    </row>
    <row r="146" spans="1:4" ht="16.2" customHeight="1">
      <c r="A146" s="5" t="s">
        <v>127</v>
      </c>
      <c r="B146" s="9">
        <v>8</v>
      </c>
      <c r="C146" s="10">
        <f t="shared" si="3"/>
        <v>0.21164021164021166</v>
      </c>
      <c r="D146" s="43"/>
    </row>
    <row r="147" spans="1:4" ht="16.2" customHeight="1">
      <c r="A147" s="5" t="s">
        <v>80</v>
      </c>
      <c r="B147" s="9">
        <v>6</v>
      </c>
      <c r="C147" s="10">
        <f t="shared" si="3"/>
        <v>0.15873015873015872</v>
      </c>
      <c r="D147" s="43"/>
    </row>
    <row r="148" spans="1:4" ht="16.2" customHeight="1">
      <c r="A148" s="5" t="s">
        <v>83</v>
      </c>
      <c r="B148" s="9">
        <v>6</v>
      </c>
      <c r="C148" s="10">
        <f t="shared" si="3"/>
        <v>0.15873015873015872</v>
      </c>
      <c r="D148" s="43"/>
    </row>
    <row r="149" spans="1:4" ht="16.2" customHeight="1">
      <c r="A149" s="5" t="s">
        <v>102</v>
      </c>
      <c r="B149" s="9">
        <v>6</v>
      </c>
      <c r="C149" s="10">
        <f t="shared" si="3"/>
        <v>0.15873015873015872</v>
      </c>
      <c r="D149" s="43"/>
    </row>
    <row r="150" spans="1:4" ht="16.2" customHeight="1">
      <c r="A150" s="5" t="s">
        <v>115</v>
      </c>
      <c r="B150" s="9">
        <v>6</v>
      </c>
      <c r="C150" s="10">
        <f t="shared" si="3"/>
        <v>0.15873015873015872</v>
      </c>
      <c r="D150" s="43"/>
    </row>
    <row r="151" spans="1:4" ht="16.2" customHeight="1">
      <c r="A151" s="5" t="s">
        <v>133</v>
      </c>
      <c r="B151" s="9">
        <v>6</v>
      </c>
      <c r="C151" s="10">
        <f t="shared" si="3"/>
        <v>0.15873015873015872</v>
      </c>
      <c r="D151" s="43"/>
    </row>
    <row r="152" spans="1:4" ht="16.2" customHeight="1">
      <c r="A152" s="5" t="s">
        <v>132</v>
      </c>
      <c r="B152" s="9">
        <v>5</v>
      </c>
      <c r="C152" s="10">
        <f t="shared" si="3"/>
        <v>0.13227513227513227</v>
      </c>
      <c r="D152" s="43"/>
    </row>
    <row r="153" spans="1:4" ht="16.2" customHeight="1">
      <c r="A153" s="5" t="s">
        <v>67</v>
      </c>
      <c r="B153" s="9">
        <v>4</v>
      </c>
      <c r="C153" s="10">
        <f t="shared" si="3"/>
        <v>0.10582010582010583</v>
      </c>
      <c r="D153" s="43"/>
    </row>
    <row r="154" spans="1:4" ht="16.2" customHeight="1">
      <c r="A154" s="5" t="s">
        <v>84</v>
      </c>
      <c r="B154" s="9">
        <v>4</v>
      </c>
      <c r="C154" s="10">
        <f t="shared" si="3"/>
        <v>0.10582010582010583</v>
      </c>
      <c r="D154" s="43"/>
    </row>
    <row r="155" spans="1:4" ht="16.2" customHeight="1">
      <c r="A155" s="5" t="s">
        <v>107</v>
      </c>
      <c r="B155" s="9">
        <v>4</v>
      </c>
      <c r="C155" s="10">
        <f t="shared" si="3"/>
        <v>0.10582010582010583</v>
      </c>
      <c r="D155" s="43"/>
    </row>
    <row r="156" spans="1:4" ht="16.2" customHeight="1">
      <c r="A156" s="5" t="s">
        <v>70</v>
      </c>
      <c r="B156" s="9">
        <v>3</v>
      </c>
      <c r="C156" s="10">
        <f t="shared" si="3"/>
        <v>7.9365079365079361E-2</v>
      </c>
      <c r="D156" s="43"/>
    </row>
    <row r="157" spans="1:4" ht="16.2" customHeight="1">
      <c r="A157" s="5" t="s">
        <v>76</v>
      </c>
      <c r="B157" s="9">
        <v>3</v>
      </c>
      <c r="C157" s="10">
        <f t="shared" si="3"/>
        <v>7.9365079365079361E-2</v>
      </c>
      <c r="D157" s="43"/>
    </row>
    <row r="158" spans="1:4" ht="16.2" customHeight="1">
      <c r="A158" s="5" t="s">
        <v>109</v>
      </c>
      <c r="B158" s="9">
        <v>3</v>
      </c>
      <c r="C158" s="10">
        <f t="shared" si="3"/>
        <v>7.9365079365079361E-2</v>
      </c>
      <c r="D158" s="43"/>
    </row>
    <row r="159" spans="1:4" ht="16.2" customHeight="1">
      <c r="A159" s="5" t="s">
        <v>121</v>
      </c>
      <c r="B159" s="9">
        <v>3</v>
      </c>
      <c r="C159" s="10">
        <f t="shared" si="3"/>
        <v>7.9365079365079361E-2</v>
      </c>
      <c r="D159" s="43"/>
    </row>
    <row r="160" spans="1:4" ht="16.2" customHeight="1">
      <c r="A160" s="5" t="s">
        <v>126</v>
      </c>
      <c r="B160" s="9">
        <v>3</v>
      </c>
      <c r="C160" s="10">
        <f t="shared" si="3"/>
        <v>7.9365079365079361E-2</v>
      </c>
      <c r="D160" s="43"/>
    </row>
    <row r="161" spans="1:4" ht="16.2" customHeight="1">
      <c r="A161" s="5" t="s">
        <v>62</v>
      </c>
      <c r="B161" s="9">
        <v>2</v>
      </c>
      <c r="C161" s="10">
        <f t="shared" si="3"/>
        <v>5.2910052910052914E-2</v>
      </c>
      <c r="D161" s="43"/>
    </row>
    <row r="162" spans="1:4" ht="16.2" customHeight="1">
      <c r="A162" s="5" t="s">
        <v>69</v>
      </c>
      <c r="B162" s="9">
        <v>2</v>
      </c>
      <c r="C162" s="10">
        <f t="shared" si="3"/>
        <v>5.2910052910052914E-2</v>
      </c>
      <c r="D162" s="43"/>
    </row>
    <row r="163" spans="1:4" ht="16.2" customHeight="1">
      <c r="A163" s="5" t="s">
        <v>64</v>
      </c>
      <c r="B163" s="9">
        <v>1</v>
      </c>
      <c r="C163" s="10">
        <f t="shared" si="3"/>
        <v>2.6455026455026457E-2</v>
      </c>
      <c r="D163" s="43"/>
    </row>
    <row r="164" spans="1:4" ht="16.2" customHeight="1">
      <c r="A164" s="5" t="s">
        <v>75</v>
      </c>
      <c r="B164" s="9">
        <v>1</v>
      </c>
      <c r="C164" s="10">
        <f t="shared" si="3"/>
        <v>2.6455026455026457E-2</v>
      </c>
      <c r="D164" s="43"/>
    </row>
    <row r="165" spans="1:4" ht="16.2" customHeight="1">
      <c r="A165" s="5" t="s">
        <v>113</v>
      </c>
      <c r="B165" s="9">
        <v>1</v>
      </c>
      <c r="C165" s="10">
        <f t="shared" si="3"/>
        <v>2.6455026455026457E-2</v>
      </c>
      <c r="D165" s="43"/>
    </row>
    <row r="166" spans="1:4" ht="16.2" customHeight="1">
      <c r="A166" s="5" t="s">
        <v>128</v>
      </c>
      <c r="B166" s="9">
        <v>1</v>
      </c>
      <c r="C166" s="10">
        <f t="shared" si="3"/>
        <v>2.6455026455026457E-2</v>
      </c>
      <c r="D166" s="43"/>
    </row>
    <row r="167" spans="1:4" ht="16.2" customHeight="1">
      <c r="A167" s="5" t="s">
        <v>130</v>
      </c>
      <c r="B167" s="9">
        <v>1</v>
      </c>
      <c r="C167" s="10">
        <f t="shared" si="3"/>
        <v>2.6455026455026457E-2</v>
      </c>
      <c r="D167" s="43"/>
    </row>
    <row r="168" spans="1:4" ht="16.2" customHeight="1">
      <c r="A168" s="5"/>
      <c r="B168" s="9"/>
      <c r="C168" s="10"/>
      <c r="D168" s="43"/>
    </row>
    <row r="169" spans="1:4" ht="16.2" customHeight="1">
      <c r="A169" s="5"/>
      <c r="B169" s="9"/>
      <c r="C169" s="10"/>
      <c r="D169" s="43"/>
    </row>
    <row r="170" spans="1:4" ht="15.6">
      <c r="A170" s="17" t="s">
        <v>55</v>
      </c>
      <c r="B170" s="15">
        <v>2150</v>
      </c>
      <c r="C170" s="10"/>
      <c r="D170" s="43"/>
    </row>
    <row r="171" spans="1:4">
      <c r="A171" s="5" t="s">
        <v>123</v>
      </c>
      <c r="B171" s="9">
        <v>663</v>
      </c>
      <c r="C171" s="10">
        <f t="shared" ref="C171:C200" si="4">(B171/B$170)*100</f>
        <v>30.837209302325579</v>
      </c>
      <c r="D171" s="43"/>
    </row>
    <row r="172" spans="1:4">
      <c r="A172" s="5" t="s">
        <v>128</v>
      </c>
      <c r="B172" s="9">
        <v>491</v>
      </c>
      <c r="C172" s="10">
        <f t="shared" si="4"/>
        <v>22.837209302325583</v>
      </c>
      <c r="D172" s="43"/>
    </row>
    <row r="173" spans="1:4">
      <c r="A173" s="5" t="s">
        <v>122</v>
      </c>
      <c r="B173" s="9">
        <v>275</v>
      </c>
      <c r="C173" s="10">
        <f t="shared" si="4"/>
        <v>12.790697674418606</v>
      </c>
      <c r="D173" s="43"/>
    </row>
    <row r="174" spans="1:4">
      <c r="A174" s="5" t="s">
        <v>129</v>
      </c>
      <c r="B174" s="9">
        <v>257</v>
      </c>
      <c r="C174" s="10">
        <f t="shared" si="4"/>
        <v>11.953488372093023</v>
      </c>
      <c r="D174" s="43"/>
    </row>
    <row r="175" spans="1:4">
      <c r="A175" s="5" t="s">
        <v>126</v>
      </c>
      <c r="B175" s="9">
        <v>159</v>
      </c>
      <c r="C175" s="10">
        <f t="shared" si="4"/>
        <v>7.3953488372093021</v>
      </c>
      <c r="D175" s="43"/>
    </row>
    <row r="176" spans="1:4">
      <c r="A176" s="5" t="s">
        <v>127</v>
      </c>
      <c r="B176" s="9">
        <v>124</v>
      </c>
      <c r="C176" s="10">
        <f t="shared" si="4"/>
        <v>5.7674418604651159</v>
      </c>
      <c r="D176" s="43"/>
    </row>
    <row r="177" spans="1:4">
      <c r="A177" s="5" t="s">
        <v>124</v>
      </c>
      <c r="B177" s="9">
        <v>36</v>
      </c>
      <c r="C177" s="10">
        <f t="shared" si="4"/>
        <v>1.6744186046511629</v>
      </c>
      <c r="D177" s="43"/>
    </row>
    <row r="178" spans="1:4">
      <c r="A178" s="5" t="s">
        <v>112</v>
      </c>
      <c r="B178" s="9">
        <v>27</v>
      </c>
      <c r="C178" s="10">
        <f t="shared" si="4"/>
        <v>1.2558139534883721</v>
      </c>
      <c r="D178" s="43"/>
    </row>
    <row r="179" spans="1:4">
      <c r="A179" s="5" t="s">
        <v>68</v>
      </c>
      <c r="B179" s="9">
        <v>24</v>
      </c>
      <c r="C179" s="10">
        <f t="shared" si="4"/>
        <v>1.1162790697674418</v>
      </c>
      <c r="D179" s="43"/>
    </row>
    <row r="180" spans="1:4">
      <c r="A180" s="5" t="s">
        <v>125</v>
      </c>
      <c r="B180" s="9">
        <v>24</v>
      </c>
      <c r="C180" s="10">
        <f t="shared" si="4"/>
        <v>1.1162790697674418</v>
      </c>
      <c r="D180" s="43"/>
    </row>
    <row r="181" spans="1:4">
      <c r="A181" s="5" t="s">
        <v>80</v>
      </c>
      <c r="B181" s="9">
        <v>14</v>
      </c>
      <c r="C181" s="10">
        <f t="shared" si="4"/>
        <v>0.65116279069767447</v>
      </c>
      <c r="D181" s="43"/>
    </row>
    <row r="182" spans="1:4">
      <c r="A182" s="5" t="s">
        <v>95</v>
      </c>
      <c r="B182" s="9">
        <v>9</v>
      </c>
      <c r="C182" s="10">
        <f t="shared" si="4"/>
        <v>0.41860465116279072</v>
      </c>
      <c r="D182" s="43"/>
    </row>
    <row r="183" spans="1:4">
      <c r="A183" s="5" t="s">
        <v>91</v>
      </c>
      <c r="B183" s="9">
        <v>7</v>
      </c>
      <c r="C183" s="10">
        <f t="shared" si="4"/>
        <v>0.32558139534883723</v>
      </c>
      <c r="D183" s="43"/>
    </row>
    <row r="184" spans="1:4">
      <c r="A184" s="5" t="s">
        <v>61</v>
      </c>
      <c r="B184" s="9">
        <v>5</v>
      </c>
      <c r="C184" s="10">
        <f t="shared" si="4"/>
        <v>0.23255813953488372</v>
      </c>
      <c r="D184" s="43"/>
    </row>
    <row r="185" spans="1:4">
      <c r="A185" s="5" t="s">
        <v>88</v>
      </c>
      <c r="B185" s="9">
        <v>5</v>
      </c>
      <c r="C185" s="10">
        <f t="shared" si="4"/>
        <v>0.23255813953488372</v>
      </c>
      <c r="D185" s="43"/>
    </row>
    <row r="186" spans="1:4">
      <c r="A186" s="5" t="s">
        <v>111</v>
      </c>
      <c r="B186" s="9">
        <v>5</v>
      </c>
      <c r="C186" s="10">
        <f t="shared" si="4"/>
        <v>0.23255813953488372</v>
      </c>
      <c r="D186" s="43"/>
    </row>
    <row r="187" spans="1:4">
      <c r="A187" s="5" t="s">
        <v>119</v>
      </c>
      <c r="B187" s="9">
        <v>5</v>
      </c>
      <c r="C187" s="10">
        <f t="shared" si="4"/>
        <v>0.23255813953488372</v>
      </c>
      <c r="D187" s="43"/>
    </row>
    <row r="188" spans="1:4">
      <c r="A188" s="5" t="s">
        <v>70</v>
      </c>
      <c r="B188" s="9">
        <v>3</v>
      </c>
      <c r="C188" s="10">
        <f t="shared" si="4"/>
        <v>0.13953488372093023</v>
      </c>
      <c r="D188" s="43"/>
    </row>
    <row r="189" spans="1:4">
      <c r="A189" s="5" t="s">
        <v>93</v>
      </c>
      <c r="B189" s="9">
        <v>3</v>
      </c>
      <c r="C189" s="10">
        <f t="shared" si="4"/>
        <v>0.13953488372093023</v>
      </c>
      <c r="D189" s="43"/>
    </row>
    <row r="190" spans="1:4">
      <c r="A190" s="5" t="s">
        <v>64</v>
      </c>
      <c r="B190" s="9">
        <v>2</v>
      </c>
      <c r="C190" s="10">
        <f t="shared" si="4"/>
        <v>9.3023255813953487E-2</v>
      </c>
      <c r="D190" s="43"/>
    </row>
    <row r="191" spans="1:4">
      <c r="A191" s="5" t="s">
        <v>94</v>
      </c>
      <c r="B191" s="9">
        <v>2</v>
      </c>
      <c r="C191" s="10">
        <f t="shared" si="4"/>
        <v>9.3023255813953487E-2</v>
      </c>
      <c r="D191" s="43"/>
    </row>
    <row r="192" spans="1:4">
      <c r="A192" s="5" t="s">
        <v>97</v>
      </c>
      <c r="B192" s="9">
        <v>2</v>
      </c>
      <c r="C192" s="10">
        <f t="shared" si="4"/>
        <v>9.3023255813953487E-2</v>
      </c>
      <c r="D192" s="43"/>
    </row>
    <row r="193" spans="1:4">
      <c r="A193" s="5" t="s">
        <v>69</v>
      </c>
      <c r="B193" s="9">
        <v>1</v>
      </c>
      <c r="C193" s="10">
        <f t="shared" si="4"/>
        <v>4.6511627906976744E-2</v>
      </c>
      <c r="D193" s="43"/>
    </row>
    <row r="194" spans="1:4">
      <c r="A194" s="5" t="s">
        <v>75</v>
      </c>
      <c r="B194" s="9">
        <v>1</v>
      </c>
      <c r="C194" s="10">
        <f t="shared" si="4"/>
        <v>4.6511627906976744E-2</v>
      </c>
      <c r="D194" s="43"/>
    </row>
    <row r="195" spans="1:4">
      <c r="A195" s="5" t="s">
        <v>86</v>
      </c>
      <c r="B195" s="9">
        <v>1</v>
      </c>
      <c r="C195" s="10">
        <f t="shared" si="4"/>
        <v>4.6511627906976744E-2</v>
      </c>
      <c r="D195" s="43"/>
    </row>
    <row r="196" spans="1:4">
      <c r="A196" s="5" t="s">
        <v>107</v>
      </c>
      <c r="B196" s="9">
        <v>1</v>
      </c>
      <c r="C196" s="10">
        <f t="shared" si="4"/>
        <v>4.6511627906976744E-2</v>
      </c>
      <c r="D196" s="43"/>
    </row>
    <row r="197" spans="1:4">
      <c r="A197" s="5" t="s">
        <v>110</v>
      </c>
      <c r="B197" s="9">
        <v>1</v>
      </c>
      <c r="C197" s="10">
        <f t="shared" si="4"/>
        <v>4.6511627906976744E-2</v>
      </c>
      <c r="D197" s="43"/>
    </row>
    <row r="198" spans="1:4">
      <c r="A198" s="5" t="s">
        <v>114</v>
      </c>
      <c r="B198" s="9">
        <v>1</v>
      </c>
      <c r="C198" s="10">
        <f t="shared" si="4"/>
        <v>4.6511627906976744E-2</v>
      </c>
      <c r="D198" s="43"/>
    </row>
    <row r="199" spans="1:4">
      <c r="A199" s="5" t="s">
        <v>121</v>
      </c>
      <c r="B199" s="9">
        <v>1</v>
      </c>
      <c r="C199" s="10">
        <f t="shared" si="4"/>
        <v>4.6511627906976744E-2</v>
      </c>
      <c r="D199" s="43"/>
    </row>
    <row r="200" spans="1:4">
      <c r="A200" s="5" t="s">
        <v>136</v>
      </c>
      <c r="B200" s="9">
        <v>1</v>
      </c>
      <c r="C200" s="10">
        <f t="shared" si="4"/>
        <v>4.6511627906976744E-2</v>
      </c>
      <c r="D200" s="43"/>
    </row>
    <row r="201" spans="1:4">
      <c r="A201" s="5"/>
      <c r="B201" s="9"/>
      <c r="C201" s="10"/>
      <c r="D201" s="43"/>
    </row>
    <row r="202" spans="1:4">
      <c r="A202" s="5"/>
      <c r="B202" s="9"/>
      <c r="C202" s="10"/>
      <c r="D202" s="43"/>
    </row>
    <row r="203" spans="1:4" ht="15.6">
      <c r="A203" s="17" t="s">
        <v>54</v>
      </c>
      <c r="B203" s="15">
        <v>1827</v>
      </c>
      <c r="C203" s="10"/>
      <c r="D203" s="43"/>
    </row>
    <row r="204" spans="1:4">
      <c r="A204" s="5" t="s">
        <v>119</v>
      </c>
      <c r="B204" s="9">
        <v>1260</v>
      </c>
      <c r="C204" s="10">
        <f t="shared" ref="C204:C235" si="5">(B204/B$203)*100</f>
        <v>68.965517241379317</v>
      </c>
      <c r="D204" s="43"/>
    </row>
    <row r="205" spans="1:4">
      <c r="A205" s="5" t="s">
        <v>118</v>
      </c>
      <c r="B205" s="9">
        <v>81</v>
      </c>
      <c r="C205" s="10">
        <f t="shared" si="5"/>
        <v>4.4334975369458132</v>
      </c>
      <c r="D205" s="43"/>
    </row>
    <row r="206" spans="1:4">
      <c r="A206" s="5" t="s">
        <v>112</v>
      </c>
      <c r="B206" s="9">
        <v>78</v>
      </c>
      <c r="C206" s="10">
        <f t="shared" si="5"/>
        <v>4.2692939244663384</v>
      </c>
      <c r="D206" s="43"/>
    </row>
    <row r="207" spans="1:4">
      <c r="A207" s="5" t="s">
        <v>80</v>
      </c>
      <c r="B207" s="9">
        <v>52</v>
      </c>
      <c r="C207" s="10">
        <f t="shared" si="5"/>
        <v>2.8461959496442253</v>
      </c>
      <c r="D207" s="43"/>
    </row>
    <row r="208" spans="1:4">
      <c r="A208" s="5" t="s">
        <v>68</v>
      </c>
      <c r="B208" s="9">
        <v>44</v>
      </c>
      <c r="C208" s="10">
        <f t="shared" si="5"/>
        <v>2.4083196496989601</v>
      </c>
      <c r="D208" s="43"/>
    </row>
    <row r="209" spans="1:4">
      <c r="A209" s="5" t="s">
        <v>117</v>
      </c>
      <c r="B209" s="9">
        <v>40</v>
      </c>
      <c r="C209" s="10">
        <f t="shared" si="5"/>
        <v>2.1893814997263275</v>
      </c>
      <c r="D209" s="43"/>
    </row>
    <row r="210" spans="1:4">
      <c r="A210" s="5" t="s">
        <v>121</v>
      </c>
      <c r="B210" s="9">
        <v>37</v>
      </c>
      <c r="C210" s="10">
        <f t="shared" si="5"/>
        <v>2.0251778872468527</v>
      </c>
      <c r="D210" s="43"/>
    </row>
    <row r="211" spans="1:4">
      <c r="A211" s="5" t="s">
        <v>64</v>
      </c>
      <c r="B211" s="9">
        <v>21</v>
      </c>
      <c r="C211" s="10">
        <f t="shared" si="5"/>
        <v>1.1494252873563218</v>
      </c>
      <c r="D211" s="43"/>
    </row>
    <row r="212" spans="1:4">
      <c r="A212" s="5" t="s">
        <v>136</v>
      </c>
      <c r="B212" s="9">
        <v>20</v>
      </c>
      <c r="C212" s="10">
        <f t="shared" si="5"/>
        <v>1.0946907498631637</v>
      </c>
      <c r="D212" s="43"/>
    </row>
    <row r="213" spans="1:4">
      <c r="A213" s="5" t="s">
        <v>110</v>
      </c>
      <c r="B213" s="9">
        <v>17</v>
      </c>
      <c r="C213" s="10">
        <f t="shared" si="5"/>
        <v>0.93048713738368916</v>
      </c>
      <c r="D213" s="43"/>
    </row>
    <row r="214" spans="1:4">
      <c r="A214" s="5" t="s">
        <v>88</v>
      </c>
      <c r="B214" s="9">
        <v>15</v>
      </c>
      <c r="C214" s="10">
        <f t="shared" si="5"/>
        <v>0.82101806239737274</v>
      </c>
      <c r="D214" s="43"/>
    </row>
    <row r="215" spans="1:4">
      <c r="A215" s="5" t="s">
        <v>133</v>
      </c>
      <c r="B215" s="9">
        <v>15</v>
      </c>
      <c r="C215" s="10">
        <f t="shared" si="5"/>
        <v>0.82101806239737274</v>
      </c>
      <c r="D215" s="43"/>
    </row>
    <row r="216" spans="1:4">
      <c r="A216" s="5" t="s">
        <v>61</v>
      </c>
      <c r="B216" s="9">
        <v>11</v>
      </c>
      <c r="C216" s="10">
        <f t="shared" si="5"/>
        <v>0.60207991242474002</v>
      </c>
      <c r="D216" s="43"/>
    </row>
    <row r="217" spans="1:4">
      <c r="A217" s="5" t="s">
        <v>132</v>
      </c>
      <c r="B217" s="9">
        <v>11</v>
      </c>
      <c r="C217" s="10">
        <f t="shared" si="5"/>
        <v>0.60207991242474002</v>
      </c>
      <c r="D217" s="43"/>
    </row>
    <row r="218" spans="1:4">
      <c r="A218" s="5" t="s">
        <v>91</v>
      </c>
      <c r="B218" s="9">
        <v>10</v>
      </c>
      <c r="C218" s="10">
        <f t="shared" si="5"/>
        <v>0.54734537493158186</v>
      </c>
      <c r="D218" s="43"/>
    </row>
    <row r="219" spans="1:4">
      <c r="A219" s="5" t="s">
        <v>95</v>
      </c>
      <c r="B219" s="9">
        <v>9</v>
      </c>
      <c r="C219" s="10">
        <f t="shared" si="5"/>
        <v>0.49261083743842365</v>
      </c>
      <c r="D219" s="43"/>
    </row>
    <row r="220" spans="1:4">
      <c r="A220" s="5" t="s">
        <v>75</v>
      </c>
      <c r="B220" s="9">
        <v>8</v>
      </c>
      <c r="C220" s="10">
        <f t="shared" si="5"/>
        <v>0.4378762999452655</v>
      </c>
      <c r="D220" s="43"/>
    </row>
    <row r="221" spans="1:4">
      <c r="A221" s="5" t="s">
        <v>96</v>
      </c>
      <c r="B221" s="9">
        <v>7</v>
      </c>
      <c r="C221" s="10">
        <f t="shared" si="5"/>
        <v>0.38314176245210724</v>
      </c>
      <c r="D221" s="43"/>
    </row>
    <row r="222" spans="1:4">
      <c r="A222" s="5" t="s">
        <v>97</v>
      </c>
      <c r="B222" s="9">
        <v>7</v>
      </c>
      <c r="C222" s="10">
        <f t="shared" si="5"/>
        <v>0.38314176245210724</v>
      </c>
      <c r="D222" s="43"/>
    </row>
    <row r="223" spans="1:4">
      <c r="A223" s="5" t="s">
        <v>67</v>
      </c>
      <c r="B223" s="9">
        <v>6</v>
      </c>
      <c r="C223" s="10">
        <f t="shared" si="5"/>
        <v>0.32840722495894908</v>
      </c>
      <c r="D223" s="43"/>
    </row>
    <row r="224" spans="1:4">
      <c r="A224" s="5" t="s">
        <v>108</v>
      </c>
      <c r="B224" s="9">
        <v>6</v>
      </c>
      <c r="C224" s="10">
        <f t="shared" si="5"/>
        <v>0.32840722495894908</v>
      </c>
      <c r="D224" s="43"/>
    </row>
    <row r="225" spans="1:4">
      <c r="A225" s="5" t="s">
        <v>122</v>
      </c>
      <c r="B225" s="9">
        <v>6</v>
      </c>
      <c r="C225" s="10">
        <f t="shared" si="5"/>
        <v>0.32840722495894908</v>
      </c>
      <c r="D225" s="43"/>
    </row>
    <row r="226" spans="1:4">
      <c r="A226" s="5" t="s">
        <v>76</v>
      </c>
      <c r="B226" s="9">
        <v>5</v>
      </c>
      <c r="C226" s="10">
        <f t="shared" si="5"/>
        <v>0.27367268746579093</v>
      </c>
      <c r="D226" s="43"/>
    </row>
    <row r="227" spans="1:4">
      <c r="A227" s="5" t="s">
        <v>120</v>
      </c>
      <c r="B227" s="9">
        <v>5</v>
      </c>
      <c r="C227" s="10">
        <f t="shared" si="5"/>
        <v>0.27367268746579093</v>
      </c>
      <c r="D227" s="43"/>
    </row>
    <row r="228" spans="1:4">
      <c r="A228" s="5" t="s">
        <v>99</v>
      </c>
      <c r="B228" s="9">
        <v>4</v>
      </c>
      <c r="C228" s="10">
        <f t="shared" si="5"/>
        <v>0.21893814997263275</v>
      </c>
      <c r="D228" s="43"/>
    </row>
    <row r="229" spans="1:4">
      <c r="A229" s="5" t="s">
        <v>113</v>
      </c>
      <c r="B229" s="9">
        <v>4</v>
      </c>
      <c r="C229" s="10">
        <f t="shared" si="5"/>
        <v>0.21893814997263275</v>
      </c>
      <c r="D229" s="43"/>
    </row>
    <row r="230" spans="1:4">
      <c r="A230" s="5" t="s">
        <v>127</v>
      </c>
      <c r="B230" s="9">
        <v>4</v>
      </c>
      <c r="C230" s="10">
        <f t="shared" si="5"/>
        <v>0.21893814997263275</v>
      </c>
      <c r="D230" s="43"/>
    </row>
    <row r="231" spans="1:4">
      <c r="A231" s="5" t="s">
        <v>69</v>
      </c>
      <c r="B231" s="9">
        <v>3</v>
      </c>
      <c r="C231" s="10">
        <f t="shared" si="5"/>
        <v>0.16420361247947454</v>
      </c>
      <c r="D231" s="43"/>
    </row>
    <row r="232" spans="1:4">
      <c r="A232" s="5" t="s">
        <v>70</v>
      </c>
      <c r="B232" s="9">
        <v>3</v>
      </c>
      <c r="C232" s="10">
        <f t="shared" si="5"/>
        <v>0.16420361247947454</v>
      </c>
      <c r="D232" s="43"/>
    </row>
    <row r="233" spans="1:4">
      <c r="A233" s="5" t="s">
        <v>115</v>
      </c>
      <c r="B233" s="9">
        <v>3</v>
      </c>
      <c r="C233" s="10">
        <f t="shared" si="5"/>
        <v>0.16420361247947454</v>
      </c>
      <c r="D233" s="43"/>
    </row>
    <row r="234" spans="1:4">
      <c r="A234" s="5" t="s">
        <v>124</v>
      </c>
      <c r="B234" s="9">
        <v>3</v>
      </c>
      <c r="C234" s="10">
        <f t="shared" si="5"/>
        <v>0.16420361247947454</v>
      </c>
      <c r="D234" s="43"/>
    </row>
    <row r="235" spans="1:4">
      <c r="A235" s="5" t="s">
        <v>137</v>
      </c>
      <c r="B235" s="9">
        <v>3</v>
      </c>
      <c r="C235" s="10">
        <f t="shared" si="5"/>
        <v>0.16420361247947454</v>
      </c>
      <c r="D235" s="43"/>
    </row>
    <row r="236" spans="1:4">
      <c r="A236" s="5" t="s">
        <v>63</v>
      </c>
      <c r="B236" s="9">
        <v>2</v>
      </c>
      <c r="C236" s="10">
        <f t="shared" ref="C236:C256" si="6">(B236/B$203)*100</f>
        <v>0.10946907498631638</v>
      </c>
      <c r="D236" s="43"/>
    </row>
    <row r="237" spans="1:4">
      <c r="A237" s="5" t="s">
        <v>73</v>
      </c>
      <c r="B237" s="9">
        <v>2</v>
      </c>
      <c r="C237" s="10">
        <f t="shared" si="6"/>
        <v>0.10946907498631638</v>
      </c>
      <c r="D237" s="43"/>
    </row>
    <row r="238" spans="1:4">
      <c r="A238" s="5" t="s">
        <v>81</v>
      </c>
      <c r="B238" s="9">
        <v>2</v>
      </c>
      <c r="C238" s="10">
        <f t="shared" si="6"/>
        <v>0.10946907498631638</v>
      </c>
      <c r="D238" s="43"/>
    </row>
    <row r="239" spans="1:4">
      <c r="A239" s="5" t="s">
        <v>92</v>
      </c>
      <c r="B239" s="9">
        <v>2</v>
      </c>
      <c r="C239" s="10">
        <f t="shared" si="6"/>
        <v>0.10946907498631638</v>
      </c>
      <c r="D239" s="43"/>
    </row>
    <row r="240" spans="1:4">
      <c r="A240" s="5" t="s">
        <v>114</v>
      </c>
      <c r="B240" s="9">
        <v>2</v>
      </c>
      <c r="C240" s="10">
        <f t="shared" si="6"/>
        <v>0.10946907498631638</v>
      </c>
      <c r="D240" s="43"/>
    </row>
    <row r="241" spans="1:4">
      <c r="A241" s="5" t="s">
        <v>125</v>
      </c>
      <c r="B241" s="9">
        <v>2</v>
      </c>
      <c r="C241" s="10">
        <f t="shared" si="6"/>
        <v>0.10946907498631638</v>
      </c>
      <c r="D241" s="43"/>
    </row>
    <row r="242" spans="1:4">
      <c r="A242" s="5" t="s">
        <v>129</v>
      </c>
      <c r="B242" s="9">
        <v>2</v>
      </c>
      <c r="C242" s="10">
        <f t="shared" si="6"/>
        <v>0.10946907498631638</v>
      </c>
      <c r="D242" s="43"/>
    </row>
    <row r="243" spans="1:4">
      <c r="A243" s="5" t="s">
        <v>131</v>
      </c>
      <c r="B243" s="9">
        <v>2</v>
      </c>
      <c r="C243" s="10">
        <f t="shared" si="6"/>
        <v>0.10946907498631638</v>
      </c>
      <c r="D243" s="43"/>
    </row>
    <row r="244" spans="1:4">
      <c r="A244" s="5" t="s">
        <v>65</v>
      </c>
      <c r="B244" s="9">
        <v>1</v>
      </c>
      <c r="C244" s="10">
        <f t="shared" si="6"/>
        <v>5.4734537493158188E-2</v>
      </c>
      <c r="D244" s="43"/>
    </row>
    <row r="245" spans="1:4">
      <c r="A245" s="5" t="s">
        <v>66</v>
      </c>
      <c r="B245" s="9">
        <v>1</v>
      </c>
      <c r="C245" s="10">
        <f t="shared" si="6"/>
        <v>5.4734537493158188E-2</v>
      </c>
      <c r="D245" s="43"/>
    </row>
    <row r="246" spans="1:4">
      <c r="A246" s="5" t="s">
        <v>72</v>
      </c>
      <c r="B246" s="9">
        <v>1</v>
      </c>
      <c r="C246" s="10">
        <f t="shared" si="6"/>
        <v>5.4734537493158188E-2</v>
      </c>
      <c r="D246" s="43"/>
    </row>
    <row r="247" spans="1:4">
      <c r="A247" s="5" t="s">
        <v>82</v>
      </c>
      <c r="B247" s="9">
        <v>1</v>
      </c>
      <c r="C247" s="10">
        <f t="shared" si="6"/>
        <v>5.4734537493158188E-2</v>
      </c>
      <c r="D247" s="43"/>
    </row>
    <row r="248" spans="1:4">
      <c r="A248" s="5" t="s">
        <v>84</v>
      </c>
      <c r="B248" s="9">
        <v>1</v>
      </c>
      <c r="C248" s="10">
        <f t="shared" si="6"/>
        <v>5.4734537493158188E-2</v>
      </c>
      <c r="D248" s="43"/>
    </row>
    <row r="249" spans="1:4">
      <c r="A249" s="5" t="s">
        <v>89</v>
      </c>
      <c r="B249" s="9">
        <v>1</v>
      </c>
      <c r="C249" s="10">
        <f t="shared" si="6"/>
        <v>5.4734537493158188E-2</v>
      </c>
      <c r="D249" s="43"/>
    </row>
    <row r="250" spans="1:4">
      <c r="A250" s="5" t="s">
        <v>93</v>
      </c>
      <c r="B250" s="9">
        <v>1</v>
      </c>
      <c r="C250" s="10">
        <f t="shared" si="6"/>
        <v>5.4734537493158188E-2</v>
      </c>
      <c r="D250" s="43"/>
    </row>
    <row r="251" spans="1:4">
      <c r="A251" s="5" t="s">
        <v>94</v>
      </c>
      <c r="B251" s="9">
        <v>1</v>
      </c>
      <c r="C251" s="10">
        <f t="shared" si="6"/>
        <v>5.4734537493158188E-2</v>
      </c>
      <c r="D251" s="43"/>
    </row>
    <row r="252" spans="1:4">
      <c r="A252" s="5" t="s">
        <v>98</v>
      </c>
      <c r="B252" s="9">
        <v>1</v>
      </c>
      <c r="C252" s="10">
        <f t="shared" si="6"/>
        <v>5.4734537493158188E-2</v>
      </c>
      <c r="D252" s="43"/>
    </row>
    <row r="253" spans="1:4">
      <c r="A253" s="5" t="s">
        <v>105</v>
      </c>
      <c r="B253" s="9">
        <v>1</v>
      </c>
      <c r="C253" s="10">
        <f t="shared" si="6"/>
        <v>5.4734537493158188E-2</v>
      </c>
      <c r="D253" s="43"/>
    </row>
    <row r="254" spans="1:4">
      <c r="A254" s="5" t="s">
        <v>107</v>
      </c>
      <c r="B254" s="9">
        <v>1</v>
      </c>
      <c r="C254" s="10">
        <f t="shared" si="6"/>
        <v>5.4734537493158188E-2</v>
      </c>
      <c r="D254" s="43"/>
    </row>
    <row r="255" spans="1:4">
      <c r="A255" s="5" t="s">
        <v>111</v>
      </c>
      <c r="B255" s="9">
        <v>1</v>
      </c>
      <c r="C255" s="10">
        <f t="shared" si="6"/>
        <v>5.4734537493158188E-2</v>
      </c>
      <c r="D255" s="43"/>
    </row>
    <row r="256" spans="1:4">
      <c r="A256" s="5" t="s">
        <v>126</v>
      </c>
      <c r="B256" s="9">
        <v>1</v>
      </c>
      <c r="C256" s="10">
        <f t="shared" si="6"/>
        <v>5.4734537493158188E-2</v>
      </c>
      <c r="D256" s="43"/>
    </row>
    <row r="257" spans="1:4">
      <c r="A257" s="5"/>
      <c r="B257" s="9"/>
      <c r="C257" s="10"/>
      <c r="D257" s="43"/>
    </row>
    <row r="258" spans="1:4">
      <c r="A258" s="5"/>
      <c r="B258" s="9"/>
      <c r="C258" s="10"/>
      <c r="D258" s="43"/>
    </row>
    <row r="259" spans="1:4" ht="15.6">
      <c r="A259" s="17" t="s">
        <v>42</v>
      </c>
      <c r="B259" s="15">
        <v>1415</v>
      </c>
      <c r="C259" s="10"/>
      <c r="D259" s="43"/>
    </row>
    <row r="260" spans="1:4">
      <c r="A260" s="5" t="s">
        <v>133</v>
      </c>
      <c r="B260" s="9">
        <v>514</v>
      </c>
      <c r="C260" s="10">
        <f t="shared" ref="C260:C296" si="7">(B260/B$259)*100</f>
        <v>36.325088339222617</v>
      </c>
      <c r="D260" s="43"/>
    </row>
    <row r="261" spans="1:4">
      <c r="A261" s="5" t="s">
        <v>132</v>
      </c>
      <c r="B261" s="9">
        <v>295</v>
      </c>
      <c r="C261" s="10">
        <f t="shared" si="7"/>
        <v>20.848056537102476</v>
      </c>
      <c r="D261" s="43"/>
    </row>
    <row r="262" spans="1:4">
      <c r="A262" s="5" t="s">
        <v>64</v>
      </c>
      <c r="B262" s="9">
        <v>127</v>
      </c>
      <c r="C262" s="10">
        <f t="shared" si="7"/>
        <v>8.9752650176678443</v>
      </c>
      <c r="D262" s="43"/>
    </row>
    <row r="263" spans="1:4">
      <c r="A263" s="5" t="s">
        <v>67</v>
      </c>
      <c r="B263" s="9">
        <v>109</v>
      </c>
      <c r="C263" s="10">
        <f t="shared" si="7"/>
        <v>7.7031802120141339</v>
      </c>
      <c r="D263" s="43"/>
    </row>
    <row r="264" spans="1:4">
      <c r="A264" s="5" t="s">
        <v>130</v>
      </c>
      <c r="B264" s="9">
        <v>90</v>
      </c>
      <c r="C264" s="10">
        <f t="shared" si="7"/>
        <v>6.3604240282685502</v>
      </c>
      <c r="D264" s="43"/>
    </row>
    <row r="265" spans="1:4">
      <c r="A265" s="5" t="s">
        <v>112</v>
      </c>
      <c r="B265" s="9">
        <v>70</v>
      </c>
      <c r="C265" s="10">
        <f t="shared" si="7"/>
        <v>4.946996466431095</v>
      </c>
      <c r="D265" s="43"/>
    </row>
    <row r="266" spans="1:4">
      <c r="A266" s="5" t="s">
        <v>131</v>
      </c>
      <c r="B266" s="9">
        <v>45</v>
      </c>
      <c r="C266" s="10">
        <f t="shared" si="7"/>
        <v>3.1802120141342751</v>
      </c>
      <c r="D266" s="43"/>
    </row>
    <row r="267" spans="1:4">
      <c r="A267" s="5" t="s">
        <v>80</v>
      </c>
      <c r="B267" s="9">
        <v>37</v>
      </c>
      <c r="C267" s="10">
        <f t="shared" si="7"/>
        <v>2.6148409893992932</v>
      </c>
      <c r="D267" s="43"/>
    </row>
    <row r="268" spans="1:4">
      <c r="A268" s="5" t="s">
        <v>119</v>
      </c>
      <c r="B268" s="9">
        <v>21</v>
      </c>
      <c r="C268" s="10">
        <f t="shared" si="7"/>
        <v>1.4840989399293287</v>
      </c>
      <c r="D268" s="43"/>
    </row>
    <row r="269" spans="1:4">
      <c r="A269" s="5" t="s">
        <v>97</v>
      </c>
      <c r="B269" s="9">
        <v>14</v>
      </c>
      <c r="C269" s="10">
        <f t="shared" si="7"/>
        <v>0.98939929328621912</v>
      </c>
      <c r="D269" s="43"/>
    </row>
    <row r="270" spans="1:4">
      <c r="A270" s="5" t="s">
        <v>136</v>
      </c>
      <c r="B270" s="9">
        <v>14</v>
      </c>
      <c r="C270" s="10">
        <f t="shared" si="7"/>
        <v>0.98939929328621912</v>
      </c>
      <c r="D270" s="43"/>
    </row>
    <row r="271" spans="1:4">
      <c r="A271" s="5" t="s">
        <v>115</v>
      </c>
      <c r="B271" s="9">
        <v>10</v>
      </c>
      <c r="C271" s="10">
        <f t="shared" si="7"/>
        <v>0.70671378091872794</v>
      </c>
      <c r="D271" s="43"/>
    </row>
    <row r="272" spans="1:4">
      <c r="A272" s="5" t="s">
        <v>66</v>
      </c>
      <c r="B272" s="9">
        <v>9</v>
      </c>
      <c r="C272" s="10">
        <f t="shared" si="7"/>
        <v>0.6360424028268552</v>
      </c>
      <c r="D272" s="43"/>
    </row>
    <row r="273" spans="1:4">
      <c r="A273" s="5" t="s">
        <v>99</v>
      </c>
      <c r="B273" s="9">
        <v>8</v>
      </c>
      <c r="C273" s="10">
        <f t="shared" si="7"/>
        <v>0.56537102473498235</v>
      </c>
      <c r="D273" s="43"/>
    </row>
    <row r="274" spans="1:4">
      <c r="A274" s="5" t="s">
        <v>109</v>
      </c>
      <c r="B274" s="9">
        <v>6</v>
      </c>
      <c r="C274" s="10">
        <f t="shared" si="7"/>
        <v>0.42402826855123671</v>
      </c>
      <c r="D274" s="43"/>
    </row>
    <row r="275" spans="1:4">
      <c r="A275" s="5" t="s">
        <v>100</v>
      </c>
      <c r="B275" s="9">
        <v>5</v>
      </c>
      <c r="C275" s="10">
        <f t="shared" si="7"/>
        <v>0.35335689045936397</v>
      </c>
      <c r="D275" s="43"/>
    </row>
    <row r="276" spans="1:4">
      <c r="A276" s="5" t="s">
        <v>108</v>
      </c>
      <c r="B276" s="9">
        <v>5</v>
      </c>
      <c r="C276" s="10">
        <f t="shared" si="7"/>
        <v>0.35335689045936397</v>
      </c>
      <c r="D276" s="43"/>
    </row>
    <row r="277" spans="1:4">
      <c r="A277" s="5" t="s">
        <v>114</v>
      </c>
      <c r="B277" s="9">
        <v>5</v>
      </c>
      <c r="C277" s="10">
        <f t="shared" si="7"/>
        <v>0.35335689045936397</v>
      </c>
      <c r="D277" s="43"/>
    </row>
    <row r="278" spans="1:4">
      <c r="A278" s="5" t="s">
        <v>68</v>
      </c>
      <c r="B278" s="9">
        <v>4</v>
      </c>
      <c r="C278" s="10">
        <f t="shared" si="7"/>
        <v>0.28268551236749118</v>
      </c>
      <c r="D278" s="43"/>
    </row>
    <row r="279" spans="1:4">
      <c r="A279" s="5" t="s">
        <v>63</v>
      </c>
      <c r="B279" s="9">
        <v>3</v>
      </c>
      <c r="C279" s="10">
        <f t="shared" si="7"/>
        <v>0.21201413427561835</v>
      </c>
      <c r="D279" s="43"/>
    </row>
    <row r="280" spans="1:4">
      <c r="A280" s="5" t="s">
        <v>95</v>
      </c>
      <c r="B280" s="9">
        <v>3</v>
      </c>
      <c r="C280" s="10">
        <f t="shared" si="7"/>
        <v>0.21201413427561835</v>
      </c>
      <c r="D280" s="43"/>
    </row>
    <row r="281" spans="1:4">
      <c r="A281" s="5" t="s">
        <v>113</v>
      </c>
      <c r="B281" s="9">
        <v>3</v>
      </c>
      <c r="C281" s="10">
        <f t="shared" si="7"/>
        <v>0.21201413427561835</v>
      </c>
      <c r="D281" s="43"/>
    </row>
    <row r="282" spans="1:4">
      <c r="A282" s="5" t="s">
        <v>61</v>
      </c>
      <c r="B282" s="9">
        <v>2</v>
      </c>
      <c r="C282" s="10">
        <f t="shared" si="7"/>
        <v>0.14134275618374559</v>
      </c>
      <c r="D282" s="43"/>
    </row>
    <row r="283" spans="1:4">
      <c r="A283" s="5" t="s">
        <v>98</v>
      </c>
      <c r="B283" s="9">
        <v>2</v>
      </c>
      <c r="C283" s="10">
        <f t="shared" si="7"/>
        <v>0.14134275618374559</v>
      </c>
      <c r="D283" s="43"/>
    </row>
    <row r="284" spans="1:4">
      <c r="A284" s="5" t="s">
        <v>104</v>
      </c>
      <c r="B284" s="9">
        <v>2</v>
      </c>
      <c r="C284" s="10">
        <f t="shared" si="7"/>
        <v>0.14134275618374559</v>
      </c>
      <c r="D284" s="43"/>
    </row>
    <row r="285" spans="1:4">
      <c r="A285" s="5" t="s">
        <v>62</v>
      </c>
      <c r="B285" s="9">
        <v>1</v>
      </c>
      <c r="C285" s="10">
        <f t="shared" si="7"/>
        <v>7.0671378091872794E-2</v>
      </c>
      <c r="D285" s="43"/>
    </row>
    <row r="286" spans="1:4">
      <c r="A286" s="5" t="s">
        <v>65</v>
      </c>
      <c r="B286" s="9">
        <v>1</v>
      </c>
      <c r="C286" s="10">
        <f t="shared" si="7"/>
        <v>7.0671378091872794E-2</v>
      </c>
      <c r="D286" s="43"/>
    </row>
    <row r="287" spans="1:4">
      <c r="A287" s="5" t="s">
        <v>75</v>
      </c>
      <c r="B287" s="9">
        <v>1</v>
      </c>
      <c r="C287" s="10">
        <f t="shared" si="7"/>
        <v>7.0671378091872794E-2</v>
      </c>
      <c r="D287" s="43"/>
    </row>
    <row r="288" spans="1:4">
      <c r="A288" s="5" t="s">
        <v>91</v>
      </c>
      <c r="B288" s="9">
        <v>1</v>
      </c>
      <c r="C288" s="10">
        <f t="shared" si="7"/>
        <v>7.0671378091872794E-2</v>
      </c>
      <c r="D288" s="43"/>
    </row>
    <row r="289" spans="1:4">
      <c r="A289" s="5" t="s">
        <v>94</v>
      </c>
      <c r="B289" s="9">
        <v>1</v>
      </c>
      <c r="C289" s="10">
        <f t="shared" si="7"/>
        <v>7.0671378091872794E-2</v>
      </c>
      <c r="D289" s="43"/>
    </row>
    <row r="290" spans="1:4">
      <c r="A290" s="5" t="s">
        <v>103</v>
      </c>
      <c r="B290" s="9">
        <v>1</v>
      </c>
      <c r="C290" s="10">
        <f t="shared" si="7"/>
        <v>7.0671378091872794E-2</v>
      </c>
      <c r="D290" s="43"/>
    </row>
    <row r="291" spans="1:4">
      <c r="A291" s="5" t="s">
        <v>106</v>
      </c>
      <c r="B291" s="9">
        <v>1</v>
      </c>
      <c r="C291" s="10">
        <f t="shared" si="7"/>
        <v>7.0671378091872794E-2</v>
      </c>
      <c r="D291" s="43"/>
    </row>
    <row r="292" spans="1:4">
      <c r="A292" s="5" t="s">
        <v>107</v>
      </c>
      <c r="B292" s="9">
        <v>1</v>
      </c>
      <c r="C292" s="10">
        <f t="shared" si="7"/>
        <v>7.0671378091872794E-2</v>
      </c>
      <c r="D292" s="43"/>
    </row>
    <row r="293" spans="1:4">
      <c r="A293" s="5" t="s">
        <v>110</v>
      </c>
      <c r="B293" s="9">
        <v>1</v>
      </c>
      <c r="C293" s="10">
        <f t="shared" si="7"/>
        <v>7.0671378091872794E-2</v>
      </c>
      <c r="D293" s="43"/>
    </row>
    <row r="294" spans="1:4">
      <c r="A294" s="5" t="s">
        <v>121</v>
      </c>
      <c r="B294" s="9">
        <v>1</v>
      </c>
      <c r="C294" s="10">
        <f t="shared" si="7"/>
        <v>7.0671378091872794E-2</v>
      </c>
      <c r="D294" s="43"/>
    </row>
    <row r="295" spans="1:4">
      <c r="A295" s="5" t="s">
        <v>135</v>
      </c>
      <c r="B295" s="9">
        <v>1</v>
      </c>
      <c r="C295" s="10">
        <f t="shared" si="7"/>
        <v>7.0671378091872794E-2</v>
      </c>
      <c r="D295" s="43"/>
    </row>
    <row r="296" spans="1:4">
      <c r="A296" s="5" t="s">
        <v>138</v>
      </c>
      <c r="B296" s="9">
        <v>1</v>
      </c>
      <c r="C296" s="10">
        <f t="shared" si="7"/>
        <v>7.0671378091872794E-2</v>
      </c>
      <c r="D296" s="43"/>
    </row>
    <row r="297" spans="1:4">
      <c r="A297" s="5"/>
      <c r="B297" s="9"/>
      <c r="C297" s="10"/>
      <c r="D297" s="43"/>
    </row>
    <row r="298" spans="1:4">
      <c r="A298" s="5"/>
      <c r="B298" s="9"/>
      <c r="C298" s="10"/>
      <c r="D298" s="43"/>
    </row>
    <row r="299" spans="1:4" ht="15.6">
      <c r="A299" s="17" t="s">
        <v>45</v>
      </c>
      <c r="B299" s="15">
        <v>1467</v>
      </c>
      <c r="C299" s="10"/>
      <c r="D299" s="43"/>
    </row>
    <row r="300" spans="1:4">
      <c r="A300" s="5" t="s">
        <v>80</v>
      </c>
      <c r="B300" s="9">
        <v>436</v>
      </c>
      <c r="C300" s="10">
        <f t="shared" ref="C300:C331" si="8">(B300/B$299)*100</f>
        <v>29.720518064076344</v>
      </c>
      <c r="D300" s="43"/>
    </row>
    <row r="301" spans="1:4">
      <c r="A301" s="5" t="s">
        <v>66</v>
      </c>
      <c r="B301" s="9">
        <v>324</v>
      </c>
      <c r="C301" s="10">
        <f t="shared" si="8"/>
        <v>22.085889570552148</v>
      </c>
      <c r="D301" s="43"/>
    </row>
    <row r="302" spans="1:4">
      <c r="A302" s="5" t="s">
        <v>60</v>
      </c>
      <c r="B302" s="9">
        <v>156</v>
      </c>
      <c r="C302" s="10">
        <f t="shared" si="8"/>
        <v>10.633946830265849</v>
      </c>
      <c r="D302" s="43"/>
    </row>
    <row r="303" spans="1:4">
      <c r="A303" s="5" t="s">
        <v>112</v>
      </c>
      <c r="B303" s="9">
        <v>143</v>
      </c>
      <c r="C303" s="10">
        <f t="shared" si="8"/>
        <v>9.7477845944103603</v>
      </c>
      <c r="D303" s="43"/>
    </row>
    <row r="304" spans="1:4">
      <c r="A304" s="5" t="s">
        <v>102</v>
      </c>
      <c r="B304" s="9">
        <v>59</v>
      </c>
      <c r="C304" s="10">
        <f t="shared" si="8"/>
        <v>4.0218132242672127</v>
      </c>
      <c r="D304" s="43"/>
    </row>
    <row r="305" spans="1:4">
      <c r="A305" s="5" t="s">
        <v>79</v>
      </c>
      <c r="B305" s="9">
        <v>44</v>
      </c>
      <c r="C305" s="10">
        <f t="shared" si="8"/>
        <v>2.9993183367416498</v>
      </c>
      <c r="D305" s="43"/>
    </row>
    <row r="306" spans="1:4">
      <c r="A306" s="5" t="s">
        <v>90</v>
      </c>
      <c r="B306" s="9">
        <v>37</v>
      </c>
      <c r="C306" s="10">
        <f t="shared" si="8"/>
        <v>2.5221540558963871</v>
      </c>
      <c r="D306" s="43"/>
    </row>
    <row r="307" spans="1:4">
      <c r="A307" s="5" t="s">
        <v>135</v>
      </c>
      <c r="B307" s="9">
        <v>27</v>
      </c>
      <c r="C307" s="10">
        <f t="shared" si="8"/>
        <v>1.8404907975460123</v>
      </c>
      <c r="D307" s="43"/>
    </row>
    <row r="308" spans="1:4">
      <c r="A308" s="5" t="s">
        <v>78</v>
      </c>
      <c r="B308" s="9">
        <v>22</v>
      </c>
      <c r="C308" s="10">
        <f t="shared" si="8"/>
        <v>1.4996591683708249</v>
      </c>
      <c r="D308" s="43"/>
    </row>
    <row r="309" spans="1:4">
      <c r="A309" s="5" t="s">
        <v>61</v>
      </c>
      <c r="B309" s="9">
        <v>18</v>
      </c>
      <c r="C309" s="10">
        <f t="shared" si="8"/>
        <v>1.2269938650306749</v>
      </c>
      <c r="D309" s="43"/>
    </row>
    <row r="310" spans="1:4">
      <c r="A310" s="5" t="s">
        <v>136</v>
      </c>
      <c r="B310" s="9">
        <v>18</v>
      </c>
      <c r="C310" s="10">
        <f t="shared" si="8"/>
        <v>1.2269938650306749</v>
      </c>
      <c r="D310" s="43"/>
    </row>
    <row r="311" spans="1:4">
      <c r="A311" s="5" t="s">
        <v>77</v>
      </c>
      <c r="B311" s="9">
        <v>17</v>
      </c>
      <c r="C311" s="10">
        <f t="shared" si="8"/>
        <v>1.1588275391956373</v>
      </c>
      <c r="D311" s="43"/>
    </row>
    <row r="312" spans="1:4">
      <c r="A312" s="5" t="s">
        <v>97</v>
      </c>
      <c r="B312" s="9">
        <v>17</v>
      </c>
      <c r="C312" s="10">
        <f t="shared" si="8"/>
        <v>1.1588275391956373</v>
      </c>
      <c r="D312" s="43"/>
    </row>
    <row r="313" spans="1:4">
      <c r="A313" s="5" t="s">
        <v>65</v>
      </c>
      <c r="B313" s="9">
        <v>9</v>
      </c>
      <c r="C313" s="10">
        <f t="shared" si="8"/>
        <v>0.61349693251533743</v>
      </c>
      <c r="D313" s="43"/>
    </row>
    <row r="314" spans="1:4">
      <c r="A314" s="5" t="s">
        <v>119</v>
      </c>
      <c r="B314" s="9">
        <v>9</v>
      </c>
      <c r="C314" s="10">
        <f t="shared" si="8"/>
        <v>0.61349693251533743</v>
      </c>
      <c r="D314" s="43"/>
    </row>
    <row r="315" spans="1:4">
      <c r="A315" s="26" t="s">
        <v>138</v>
      </c>
      <c r="B315" s="27">
        <v>9</v>
      </c>
      <c r="C315" s="10">
        <f t="shared" si="8"/>
        <v>0.61349693251533743</v>
      </c>
    </row>
    <row r="316" spans="1:4">
      <c r="A316" s="26" t="s">
        <v>114</v>
      </c>
      <c r="B316" s="27">
        <v>8</v>
      </c>
      <c r="C316" s="10">
        <f t="shared" si="8"/>
        <v>0.54533060668029998</v>
      </c>
    </row>
    <row r="317" spans="1:4">
      <c r="A317" s="26" t="s">
        <v>104</v>
      </c>
      <c r="B317" s="27">
        <v>7</v>
      </c>
      <c r="C317" s="10">
        <f t="shared" si="8"/>
        <v>0.47716428084526247</v>
      </c>
    </row>
    <row r="318" spans="1:4">
      <c r="A318" s="26" t="s">
        <v>68</v>
      </c>
      <c r="B318" s="27">
        <v>6</v>
      </c>
      <c r="C318" s="10">
        <f t="shared" si="8"/>
        <v>0.40899795501022501</v>
      </c>
    </row>
    <row r="319" spans="1:4">
      <c r="A319" s="26" t="s">
        <v>62</v>
      </c>
      <c r="B319" s="27">
        <v>5</v>
      </c>
      <c r="C319" s="10">
        <f t="shared" si="8"/>
        <v>0.34083162917518744</v>
      </c>
    </row>
    <row r="320" spans="1:4">
      <c r="A320" s="26" t="s">
        <v>110</v>
      </c>
      <c r="B320" s="27">
        <v>5</v>
      </c>
      <c r="C320" s="10">
        <f t="shared" si="8"/>
        <v>0.34083162917518744</v>
      </c>
    </row>
    <row r="321" spans="1:3">
      <c r="A321" s="26" t="s">
        <v>120</v>
      </c>
      <c r="B321" s="27">
        <v>5</v>
      </c>
      <c r="C321" s="10">
        <f t="shared" si="8"/>
        <v>0.34083162917518744</v>
      </c>
    </row>
    <row r="322" spans="1:3">
      <c r="A322" s="26" t="s">
        <v>137</v>
      </c>
      <c r="B322" s="27">
        <v>5</v>
      </c>
      <c r="C322" s="10">
        <f t="shared" si="8"/>
        <v>0.34083162917518744</v>
      </c>
    </row>
    <row r="323" spans="1:3">
      <c r="A323" s="26" t="s">
        <v>64</v>
      </c>
      <c r="B323" s="27">
        <v>4</v>
      </c>
      <c r="C323" s="10">
        <f t="shared" si="8"/>
        <v>0.27266530334014999</v>
      </c>
    </row>
    <row r="324" spans="1:3">
      <c r="A324" s="26" t="s">
        <v>69</v>
      </c>
      <c r="B324" s="27">
        <v>4</v>
      </c>
      <c r="C324" s="10">
        <f t="shared" si="8"/>
        <v>0.27266530334014999</v>
      </c>
    </row>
    <row r="325" spans="1:3">
      <c r="A325" s="26" t="s">
        <v>75</v>
      </c>
      <c r="B325" s="27">
        <v>4</v>
      </c>
      <c r="C325" s="10">
        <f t="shared" si="8"/>
        <v>0.27266530334014999</v>
      </c>
    </row>
    <row r="326" spans="1:3">
      <c r="A326" s="26" t="s">
        <v>95</v>
      </c>
      <c r="B326" s="27">
        <v>4</v>
      </c>
      <c r="C326" s="10">
        <f t="shared" si="8"/>
        <v>0.27266530334014999</v>
      </c>
    </row>
    <row r="327" spans="1:3">
      <c r="A327" s="26" t="s">
        <v>96</v>
      </c>
      <c r="B327" s="27">
        <v>4</v>
      </c>
      <c r="C327" s="10">
        <f t="shared" si="8"/>
        <v>0.27266530334014999</v>
      </c>
    </row>
    <row r="328" spans="1:3">
      <c r="A328" s="26" t="s">
        <v>115</v>
      </c>
      <c r="B328" s="27">
        <v>4</v>
      </c>
      <c r="C328" s="10">
        <f t="shared" si="8"/>
        <v>0.27266530334014999</v>
      </c>
    </row>
    <row r="329" spans="1:3">
      <c r="A329" s="26" t="s">
        <v>127</v>
      </c>
      <c r="B329" s="27">
        <v>4</v>
      </c>
      <c r="C329" s="10">
        <f t="shared" si="8"/>
        <v>0.27266530334014999</v>
      </c>
    </row>
    <row r="330" spans="1:3">
      <c r="A330" s="26" t="s">
        <v>134</v>
      </c>
      <c r="B330" s="27">
        <v>4</v>
      </c>
      <c r="C330" s="10">
        <f t="shared" si="8"/>
        <v>0.27266530334014999</v>
      </c>
    </row>
    <row r="331" spans="1:3">
      <c r="A331" s="26" t="s">
        <v>83</v>
      </c>
      <c r="B331" s="27">
        <v>3</v>
      </c>
      <c r="C331" s="10">
        <f t="shared" si="8"/>
        <v>0.20449897750511251</v>
      </c>
    </row>
    <row r="332" spans="1:3">
      <c r="A332" s="26" t="s">
        <v>88</v>
      </c>
      <c r="B332" s="27">
        <v>3</v>
      </c>
      <c r="C332" s="10">
        <f t="shared" ref="C332:C363" si="9">(B332/B$299)*100</f>
        <v>0.20449897750511251</v>
      </c>
    </row>
    <row r="333" spans="1:3">
      <c r="A333" s="26" t="s">
        <v>89</v>
      </c>
      <c r="B333" s="27">
        <v>3</v>
      </c>
      <c r="C333" s="10">
        <f t="shared" si="9"/>
        <v>0.20449897750511251</v>
      </c>
    </row>
    <row r="334" spans="1:3">
      <c r="A334" s="26" t="s">
        <v>91</v>
      </c>
      <c r="B334" s="27">
        <v>3</v>
      </c>
      <c r="C334" s="10">
        <f t="shared" si="9"/>
        <v>0.20449897750511251</v>
      </c>
    </row>
    <row r="335" spans="1:3">
      <c r="A335" s="26" t="s">
        <v>121</v>
      </c>
      <c r="B335" s="27">
        <v>3</v>
      </c>
      <c r="C335" s="10">
        <f t="shared" si="9"/>
        <v>0.20449897750511251</v>
      </c>
    </row>
    <row r="336" spans="1:3">
      <c r="A336" s="26" t="s">
        <v>129</v>
      </c>
      <c r="B336" s="27">
        <v>3</v>
      </c>
      <c r="C336" s="10">
        <f t="shared" si="9"/>
        <v>0.20449897750511251</v>
      </c>
    </row>
    <row r="337" spans="1:3">
      <c r="A337" s="26" t="s">
        <v>67</v>
      </c>
      <c r="B337" s="27">
        <v>2</v>
      </c>
      <c r="C337" s="10">
        <f t="shared" si="9"/>
        <v>0.13633265167007499</v>
      </c>
    </row>
    <row r="338" spans="1:3">
      <c r="A338" s="26" t="s">
        <v>71</v>
      </c>
      <c r="B338" s="27">
        <v>2</v>
      </c>
      <c r="C338" s="10">
        <f t="shared" si="9"/>
        <v>0.13633265167007499</v>
      </c>
    </row>
    <row r="339" spans="1:3">
      <c r="A339" s="26" t="s">
        <v>76</v>
      </c>
      <c r="B339" s="27">
        <v>2</v>
      </c>
      <c r="C339" s="10">
        <f t="shared" si="9"/>
        <v>0.13633265167007499</v>
      </c>
    </row>
    <row r="340" spans="1:3">
      <c r="A340" s="26" t="s">
        <v>92</v>
      </c>
      <c r="B340" s="27">
        <v>2</v>
      </c>
      <c r="C340" s="10">
        <f t="shared" si="9"/>
        <v>0.13633265167007499</v>
      </c>
    </row>
    <row r="341" spans="1:3">
      <c r="A341" s="26" t="s">
        <v>94</v>
      </c>
      <c r="B341" s="27">
        <v>2</v>
      </c>
      <c r="C341" s="10">
        <f t="shared" si="9"/>
        <v>0.13633265167007499</v>
      </c>
    </row>
    <row r="342" spans="1:3">
      <c r="A342" s="26" t="s">
        <v>122</v>
      </c>
      <c r="B342" s="27">
        <v>2</v>
      </c>
      <c r="C342" s="10">
        <f t="shared" si="9"/>
        <v>0.13633265167007499</v>
      </c>
    </row>
    <row r="343" spans="1:3">
      <c r="A343" s="26" t="s">
        <v>133</v>
      </c>
      <c r="B343" s="27">
        <v>2</v>
      </c>
      <c r="C343" s="10">
        <f t="shared" si="9"/>
        <v>0.13633265167007499</v>
      </c>
    </row>
    <row r="344" spans="1:3">
      <c r="A344" s="26" t="s">
        <v>63</v>
      </c>
      <c r="B344" s="27">
        <v>1</v>
      </c>
      <c r="C344" s="10">
        <f t="shared" si="9"/>
        <v>6.8166325835037497E-2</v>
      </c>
    </row>
    <row r="345" spans="1:3">
      <c r="A345" s="26" t="s">
        <v>70</v>
      </c>
      <c r="B345" s="27">
        <v>1</v>
      </c>
      <c r="C345" s="10">
        <f t="shared" si="9"/>
        <v>6.8166325835037497E-2</v>
      </c>
    </row>
    <row r="346" spans="1:3">
      <c r="A346" s="26" t="s">
        <v>73</v>
      </c>
      <c r="B346" s="27">
        <v>1</v>
      </c>
      <c r="C346" s="10">
        <f t="shared" si="9"/>
        <v>6.8166325835037497E-2</v>
      </c>
    </row>
    <row r="347" spans="1:3">
      <c r="A347" s="26" t="s">
        <v>81</v>
      </c>
      <c r="B347" s="27">
        <v>1</v>
      </c>
      <c r="C347" s="10">
        <f t="shared" si="9"/>
        <v>6.8166325835037497E-2</v>
      </c>
    </row>
    <row r="348" spans="1:3">
      <c r="A348" s="26" t="s">
        <v>84</v>
      </c>
      <c r="B348" s="27">
        <v>1</v>
      </c>
      <c r="C348" s="10">
        <f t="shared" si="9"/>
        <v>6.8166325835037497E-2</v>
      </c>
    </row>
    <row r="349" spans="1:3">
      <c r="A349" s="26" t="s">
        <v>86</v>
      </c>
      <c r="B349" s="27">
        <v>1</v>
      </c>
      <c r="C349" s="10">
        <f t="shared" si="9"/>
        <v>6.8166325835037497E-2</v>
      </c>
    </row>
    <row r="350" spans="1:3">
      <c r="A350" s="26" t="s">
        <v>98</v>
      </c>
      <c r="B350" s="27">
        <v>1</v>
      </c>
      <c r="C350" s="10">
        <f t="shared" si="9"/>
        <v>6.8166325835037497E-2</v>
      </c>
    </row>
    <row r="351" spans="1:3">
      <c r="A351" s="26" t="s">
        <v>99</v>
      </c>
      <c r="B351" s="27">
        <v>1</v>
      </c>
      <c r="C351" s="10">
        <f t="shared" si="9"/>
        <v>6.8166325835037497E-2</v>
      </c>
    </row>
    <row r="352" spans="1:3">
      <c r="A352" s="26" t="s">
        <v>100</v>
      </c>
      <c r="B352" s="27">
        <v>1</v>
      </c>
      <c r="C352" s="10">
        <f t="shared" si="9"/>
        <v>6.8166325835037497E-2</v>
      </c>
    </row>
    <row r="353" spans="1:3">
      <c r="A353" s="26" t="s">
        <v>101</v>
      </c>
      <c r="B353" s="27">
        <v>1</v>
      </c>
      <c r="C353" s="10">
        <f t="shared" si="9"/>
        <v>6.8166325835037497E-2</v>
      </c>
    </row>
    <row r="354" spans="1:3">
      <c r="A354" s="26" t="s">
        <v>108</v>
      </c>
      <c r="B354" s="27">
        <v>1</v>
      </c>
      <c r="C354" s="10">
        <f t="shared" si="9"/>
        <v>6.8166325835037497E-2</v>
      </c>
    </row>
    <row r="355" spans="1:3">
      <c r="A355" s="26" t="s">
        <v>109</v>
      </c>
      <c r="B355" s="27">
        <v>1</v>
      </c>
      <c r="C355" s="10">
        <f t="shared" si="9"/>
        <v>6.8166325835037497E-2</v>
      </c>
    </row>
    <row r="356" spans="1:3">
      <c r="A356" s="26" t="s">
        <v>113</v>
      </c>
      <c r="B356" s="27">
        <v>1</v>
      </c>
      <c r="C356" s="10">
        <f t="shared" si="9"/>
        <v>6.8166325835037497E-2</v>
      </c>
    </row>
    <row r="357" spans="1:3">
      <c r="A357" s="26" t="s">
        <v>116</v>
      </c>
      <c r="B357" s="27">
        <v>1</v>
      </c>
      <c r="C357" s="10">
        <f t="shared" si="9"/>
        <v>6.8166325835037497E-2</v>
      </c>
    </row>
    <row r="358" spans="1:3">
      <c r="A358" s="26" t="s">
        <v>126</v>
      </c>
      <c r="B358" s="27">
        <v>1</v>
      </c>
      <c r="C358" s="10">
        <f t="shared" si="9"/>
        <v>6.8166325835037497E-2</v>
      </c>
    </row>
    <row r="359" spans="1:3">
      <c r="A359" s="26" t="s">
        <v>131</v>
      </c>
      <c r="B359" s="27">
        <v>1</v>
      </c>
      <c r="C359" s="10">
        <f t="shared" si="9"/>
        <v>6.8166325835037497E-2</v>
      </c>
    </row>
    <row r="360" spans="1:3">
      <c r="A360" s="26" t="s">
        <v>132</v>
      </c>
      <c r="B360" s="27">
        <v>1</v>
      </c>
      <c r="C360" s="10">
        <f t="shared" si="9"/>
        <v>6.8166325835037497E-2</v>
      </c>
    </row>
  </sheetData>
  <mergeCells count="2">
    <mergeCell ref="A8:C8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view="pageLayout" topLeftCell="A19" zoomScaleNormal="100" workbookViewId="0">
      <selection activeCell="B23" sqref="B23"/>
    </sheetView>
  </sheetViews>
  <sheetFormatPr baseColWidth="10" defaultColWidth="11.44140625" defaultRowHeight="15"/>
  <cols>
    <col min="1" max="1" width="36.109375" style="1" customWidth="1"/>
    <col min="2" max="2" width="17.88671875" style="1" customWidth="1"/>
    <col min="3" max="3" width="10.33203125" style="1" customWidth="1"/>
    <col min="4" max="4" width="25.5546875" style="1" customWidth="1"/>
    <col min="5" max="5" width="12.109375" style="1" bestFit="1" customWidth="1"/>
    <col min="6" max="6" width="11.44140625" style="1"/>
    <col min="7" max="7" width="11.6640625" style="1" bestFit="1" customWidth="1"/>
    <col min="8" max="16384" width="11.44140625" style="1"/>
  </cols>
  <sheetData>
    <row r="1" spans="1:7" ht="17.399999999999999">
      <c r="A1" s="2" t="s">
        <v>1</v>
      </c>
    </row>
    <row r="2" spans="1:7">
      <c r="A2" s="1" t="s">
        <v>0</v>
      </c>
    </row>
    <row r="6" spans="1:7" ht="48.75" customHeight="1">
      <c r="A6" s="44" t="s">
        <v>16</v>
      </c>
      <c r="B6" s="44"/>
      <c r="C6" s="44"/>
      <c r="D6" s="44"/>
    </row>
    <row r="7" spans="1:7" s="4" customFormat="1"/>
    <row r="8" spans="1:7" s="4" customFormat="1"/>
    <row r="9" spans="1:7" s="4" customFormat="1" ht="15.6">
      <c r="A9" s="3" t="s">
        <v>17</v>
      </c>
    </row>
    <row r="10" spans="1:7" s="21" customFormat="1" ht="30">
      <c r="A10" s="5"/>
      <c r="B10" s="6" t="s">
        <v>146</v>
      </c>
      <c r="C10" s="7"/>
      <c r="D10" s="6" t="s">
        <v>147</v>
      </c>
      <c r="E10" s="7"/>
    </row>
    <row r="11" spans="1:7" s="4" customFormat="1" ht="18" customHeight="1">
      <c r="A11" s="17"/>
      <c r="B11" s="15">
        <v>1359</v>
      </c>
      <c r="C11" s="16"/>
      <c r="D11" s="15">
        <v>21956</v>
      </c>
      <c r="E11" s="16"/>
    </row>
    <row r="12" spans="1:7" s="4" customFormat="1"/>
    <row r="13" spans="1:7" s="12" customFormat="1" ht="15.6">
      <c r="A13" s="3" t="s">
        <v>18</v>
      </c>
      <c r="B13" s="4"/>
      <c r="C13" s="4"/>
      <c r="D13" s="4"/>
      <c r="E13" s="4"/>
    </row>
    <row r="14" spans="1:7" s="33" customFormat="1" ht="30">
      <c r="A14" s="22"/>
      <c r="B14" s="31" t="s">
        <v>146</v>
      </c>
      <c r="C14" s="32"/>
      <c r="D14" s="31" t="s">
        <v>147</v>
      </c>
      <c r="E14" s="32"/>
      <c r="G14" s="34"/>
    </row>
    <row r="15" spans="1:7" s="33" customFormat="1">
      <c r="A15" s="22" t="s">
        <v>19</v>
      </c>
      <c r="B15" s="35">
        <v>9.5500000000000007</v>
      </c>
      <c r="C15" s="36"/>
      <c r="D15" s="35">
        <v>12.74</v>
      </c>
      <c r="E15" s="36"/>
    </row>
    <row r="16" spans="1:7" s="33" customFormat="1">
      <c r="A16" s="22" t="s">
        <v>20</v>
      </c>
      <c r="B16" s="29">
        <v>3</v>
      </c>
      <c r="C16" s="36"/>
      <c r="D16" s="29">
        <v>4</v>
      </c>
      <c r="E16" s="36"/>
    </row>
    <row r="17" spans="1:7" s="33" customFormat="1">
      <c r="A17" s="22" t="s">
        <v>21</v>
      </c>
      <c r="B17" s="29">
        <v>4</v>
      </c>
      <c r="C17" s="36"/>
      <c r="D17" s="29">
        <v>6</v>
      </c>
      <c r="E17" s="36"/>
    </row>
    <row r="18" spans="1:7" s="33" customFormat="1" ht="16.5" customHeight="1">
      <c r="A18" s="22" t="s">
        <v>22</v>
      </c>
      <c r="B18" s="29">
        <v>7</v>
      </c>
      <c r="C18" s="36"/>
      <c r="D18" s="29">
        <v>11</v>
      </c>
      <c r="E18" s="36"/>
    </row>
    <row r="19" spans="1:7" s="4" customFormat="1">
      <c r="E19" s="18"/>
    </row>
    <row r="20" spans="1:7" s="4" customFormat="1" ht="15.6">
      <c r="A20" s="3" t="s">
        <v>23</v>
      </c>
    </row>
    <row r="21" spans="1:7" s="4" customFormat="1" ht="15.6">
      <c r="A21" s="3" t="s">
        <v>24</v>
      </c>
      <c r="G21" s="18"/>
    </row>
    <row r="22" spans="1:7" s="4" customFormat="1" ht="30">
      <c r="A22" s="5"/>
      <c r="B22" s="6" t="s">
        <v>146</v>
      </c>
      <c r="C22" s="7"/>
      <c r="D22" s="6" t="s">
        <v>147</v>
      </c>
      <c r="E22" s="7" t="s">
        <v>3</v>
      </c>
    </row>
    <row r="23" spans="1:7" s="4" customFormat="1">
      <c r="A23" s="5" t="s">
        <v>25</v>
      </c>
      <c r="B23" s="29">
        <v>1127</v>
      </c>
      <c r="C23" s="10">
        <f>(B23/B$25)*100</f>
        <v>82.928623988226633</v>
      </c>
      <c r="D23" s="29">
        <v>14997</v>
      </c>
      <c r="E23" s="10">
        <f>(D23/D$25)*100</f>
        <v>68.304791400983788</v>
      </c>
    </row>
    <row r="24" spans="1:7" s="4" customFormat="1">
      <c r="A24" s="5" t="s">
        <v>26</v>
      </c>
      <c r="B24" s="9">
        <v>232</v>
      </c>
      <c r="C24" s="10">
        <f t="shared" ref="C24:E25" si="0">(B24/B$25)*100</f>
        <v>17.071376011773364</v>
      </c>
      <c r="D24" s="9">
        <v>6959</v>
      </c>
      <c r="E24" s="10">
        <f t="shared" si="0"/>
        <v>31.695208599016215</v>
      </c>
    </row>
    <row r="25" spans="1:7" s="4" customFormat="1" ht="15.6">
      <c r="A25" s="17" t="s">
        <v>6</v>
      </c>
      <c r="B25" s="15">
        <v>1359</v>
      </c>
      <c r="C25" s="16">
        <f t="shared" si="0"/>
        <v>100</v>
      </c>
      <c r="D25" s="15">
        <v>21956</v>
      </c>
      <c r="E25" s="16">
        <f t="shared" si="0"/>
        <v>100</v>
      </c>
    </row>
    <row r="26" spans="1:7" s="4" customFormat="1"/>
    <row r="27" spans="1:7" s="4" customFormat="1"/>
  </sheetData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82"/>
  <sheetViews>
    <sheetView topLeftCell="A58" workbookViewId="0">
      <selection activeCell="A75" sqref="A75"/>
    </sheetView>
  </sheetViews>
  <sheetFormatPr baseColWidth="10" defaultColWidth="11.44140625" defaultRowHeight="15"/>
  <cols>
    <col min="1" max="1" width="45.33203125" style="4" customWidth="1"/>
    <col min="2" max="2" width="18.33203125" style="8" customWidth="1"/>
    <col min="3" max="3" width="34.109375" style="8" customWidth="1"/>
    <col min="4" max="16384" width="11.44140625" style="4"/>
  </cols>
  <sheetData>
    <row r="1" spans="1:3" ht="17.399999999999999">
      <c r="A1" s="11" t="s">
        <v>1</v>
      </c>
    </row>
    <row r="2" spans="1:3">
      <c r="A2" s="4" t="s">
        <v>0</v>
      </c>
    </row>
    <row r="8" spans="1:3" ht="15.6">
      <c r="A8" s="3" t="s">
        <v>148</v>
      </c>
    </row>
    <row r="10" spans="1:3" s="25" customFormat="1" ht="15.6">
      <c r="A10" s="22"/>
      <c r="B10" s="23" t="s">
        <v>27</v>
      </c>
      <c r="C10" s="24" t="s">
        <v>3</v>
      </c>
    </row>
    <row r="11" spans="1:3" s="33" customFormat="1">
      <c r="A11" s="37" t="s">
        <v>88</v>
      </c>
      <c r="B11" s="29">
        <v>175</v>
      </c>
      <c r="C11" s="36">
        <f t="shared" ref="C11:C42" si="0">(B11/B$82)*100</f>
        <v>10.42287075640262</v>
      </c>
    </row>
    <row r="12" spans="1:3" s="33" customFormat="1">
      <c r="A12" s="37" t="s">
        <v>119</v>
      </c>
      <c r="B12" s="29">
        <v>116</v>
      </c>
      <c r="C12" s="36">
        <f t="shared" si="0"/>
        <v>6.9088743299583086</v>
      </c>
    </row>
    <row r="13" spans="1:3" s="33" customFormat="1">
      <c r="A13" s="37" t="s">
        <v>68</v>
      </c>
      <c r="B13" s="29">
        <v>115</v>
      </c>
      <c r="C13" s="36">
        <f t="shared" si="0"/>
        <v>6.8493150684931505</v>
      </c>
    </row>
    <row r="14" spans="1:3" s="33" customFormat="1">
      <c r="A14" s="37" t="s">
        <v>114</v>
      </c>
      <c r="B14" s="29">
        <v>97</v>
      </c>
      <c r="C14" s="36">
        <f t="shared" si="0"/>
        <v>5.7772483621203099</v>
      </c>
    </row>
    <row r="15" spans="1:3" s="33" customFormat="1">
      <c r="A15" s="37" t="s">
        <v>93</v>
      </c>
      <c r="B15" s="29">
        <v>80</v>
      </c>
      <c r="C15" s="36">
        <f t="shared" si="0"/>
        <v>4.7647409172126265</v>
      </c>
    </row>
    <row r="16" spans="1:3" s="33" customFormat="1">
      <c r="A16" s="37" t="s">
        <v>80</v>
      </c>
      <c r="B16" s="29">
        <v>79</v>
      </c>
      <c r="C16" s="36">
        <f t="shared" si="0"/>
        <v>4.7051816557474684</v>
      </c>
    </row>
    <row r="17" spans="1:3" s="33" customFormat="1">
      <c r="A17" s="37" t="s">
        <v>63</v>
      </c>
      <c r="B17" s="29">
        <v>71</v>
      </c>
      <c r="C17" s="36">
        <f t="shared" si="0"/>
        <v>4.2287075640262062</v>
      </c>
    </row>
    <row r="18" spans="1:3" s="33" customFormat="1">
      <c r="A18" s="37" t="s">
        <v>115</v>
      </c>
      <c r="B18" s="29">
        <v>67</v>
      </c>
      <c r="C18" s="36">
        <f t="shared" si="0"/>
        <v>3.9904705181655746</v>
      </c>
    </row>
    <row r="19" spans="1:3" s="33" customFormat="1">
      <c r="A19" s="37" t="s">
        <v>76</v>
      </c>
      <c r="B19" s="29">
        <v>63</v>
      </c>
      <c r="C19" s="36">
        <f t="shared" si="0"/>
        <v>3.7522334723049435</v>
      </c>
    </row>
    <row r="20" spans="1:3" s="33" customFormat="1">
      <c r="A20" s="37" t="s">
        <v>112</v>
      </c>
      <c r="B20" s="29">
        <v>57</v>
      </c>
      <c r="C20" s="36">
        <f t="shared" si="0"/>
        <v>3.3948779035139967</v>
      </c>
    </row>
    <row r="21" spans="1:3" s="33" customFormat="1">
      <c r="A21" s="37" t="s">
        <v>70</v>
      </c>
      <c r="B21" s="29">
        <v>54</v>
      </c>
      <c r="C21" s="36">
        <f t="shared" si="0"/>
        <v>3.2162001191185228</v>
      </c>
    </row>
    <row r="22" spans="1:3" s="33" customFormat="1">
      <c r="A22" s="37" t="s">
        <v>69</v>
      </c>
      <c r="B22" s="29">
        <v>38</v>
      </c>
      <c r="C22" s="36">
        <f t="shared" si="0"/>
        <v>2.2632519356759975</v>
      </c>
    </row>
    <row r="23" spans="1:3" s="33" customFormat="1">
      <c r="A23" s="37" t="s">
        <v>75</v>
      </c>
      <c r="B23" s="29">
        <v>38</v>
      </c>
      <c r="C23" s="36">
        <f t="shared" si="0"/>
        <v>2.2632519356759975</v>
      </c>
    </row>
    <row r="24" spans="1:3" s="33" customFormat="1">
      <c r="A24" s="37" t="s">
        <v>133</v>
      </c>
      <c r="B24" s="29">
        <v>38</v>
      </c>
      <c r="C24" s="36">
        <f t="shared" si="0"/>
        <v>2.2632519356759975</v>
      </c>
    </row>
    <row r="25" spans="1:3" s="33" customFormat="1">
      <c r="A25" s="37" t="s">
        <v>107</v>
      </c>
      <c r="B25" s="29">
        <v>35</v>
      </c>
      <c r="C25" s="36">
        <f t="shared" si="0"/>
        <v>2.084574151280524</v>
      </c>
    </row>
    <row r="26" spans="1:3" s="33" customFormat="1">
      <c r="A26" s="37" t="s">
        <v>128</v>
      </c>
      <c r="B26" s="29">
        <v>35</v>
      </c>
      <c r="C26" s="36">
        <f t="shared" si="0"/>
        <v>2.084574151280524</v>
      </c>
    </row>
    <row r="27" spans="1:3" s="33" customFormat="1">
      <c r="A27" s="37" t="s">
        <v>95</v>
      </c>
      <c r="B27" s="29">
        <v>33</v>
      </c>
      <c r="C27" s="36">
        <f t="shared" si="0"/>
        <v>1.9654556283502083</v>
      </c>
    </row>
    <row r="28" spans="1:3" s="33" customFormat="1">
      <c r="A28" s="37" t="s">
        <v>97</v>
      </c>
      <c r="B28" s="29">
        <v>31</v>
      </c>
      <c r="C28" s="36">
        <f t="shared" si="0"/>
        <v>1.8463371054198929</v>
      </c>
    </row>
    <row r="29" spans="1:3" s="33" customFormat="1">
      <c r="A29" s="37" t="s">
        <v>136</v>
      </c>
      <c r="B29" s="29">
        <v>22</v>
      </c>
      <c r="C29" s="36">
        <f t="shared" si="0"/>
        <v>1.3103037522334724</v>
      </c>
    </row>
    <row r="30" spans="1:3" s="33" customFormat="1">
      <c r="A30" s="37" t="s">
        <v>126</v>
      </c>
      <c r="B30" s="29">
        <v>21</v>
      </c>
      <c r="C30" s="36">
        <f t="shared" si="0"/>
        <v>1.2507444907683145</v>
      </c>
    </row>
    <row r="31" spans="1:3" s="33" customFormat="1">
      <c r="A31" s="37" t="s">
        <v>83</v>
      </c>
      <c r="B31" s="29">
        <v>20</v>
      </c>
      <c r="C31" s="36">
        <f t="shared" si="0"/>
        <v>1.1911852293031566</v>
      </c>
    </row>
    <row r="32" spans="1:3" s="33" customFormat="1">
      <c r="A32" s="37" t="s">
        <v>122</v>
      </c>
      <c r="B32" s="29">
        <v>20</v>
      </c>
      <c r="C32" s="36">
        <f t="shared" si="0"/>
        <v>1.1911852293031566</v>
      </c>
    </row>
    <row r="33" spans="1:3" s="33" customFormat="1">
      <c r="A33" s="37" t="s">
        <v>129</v>
      </c>
      <c r="B33" s="29">
        <v>20</v>
      </c>
      <c r="C33" s="36">
        <f t="shared" si="0"/>
        <v>1.1911852293031566</v>
      </c>
    </row>
    <row r="34" spans="1:3" s="33" customFormat="1">
      <c r="A34" s="37" t="s">
        <v>132</v>
      </c>
      <c r="B34" s="29">
        <v>19</v>
      </c>
      <c r="C34" s="36">
        <f t="shared" si="0"/>
        <v>1.1316259678379987</v>
      </c>
    </row>
    <row r="35" spans="1:3" s="33" customFormat="1">
      <c r="A35" s="37" t="s">
        <v>64</v>
      </c>
      <c r="B35" s="29">
        <v>18</v>
      </c>
      <c r="C35" s="36">
        <f t="shared" si="0"/>
        <v>1.0720667063728408</v>
      </c>
    </row>
    <row r="36" spans="1:3" s="33" customFormat="1">
      <c r="A36" s="37" t="s">
        <v>66</v>
      </c>
      <c r="B36" s="29">
        <v>16</v>
      </c>
      <c r="C36" s="36">
        <f t="shared" si="0"/>
        <v>0.95294818344252541</v>
      </c>
    </row>
    <row r="37" spans="1:3" s="33" customFormat="1">
      <c r="A37" s="37" t="s">
        <v>98</v>
      </c>
      <c r="B37" s="29">
        <v>16</v>
      </c>
      <c r="C37" s="36">
        <f t="shared" si="0"/>
        <v>0.95294818344252541</v>
      </c>
    </row>
    <row r="38" spans="1:3" s="33" customFormat="1">
      <c r="A38" s="37" t="s">
        <v>77</v>
      </c>
      <c r="B38" s="29">
        <v>15</v>
      </c>
      <c r="C38" s="36">
        <f t="shared" si="0"/>
        <v>0.89338892197736752</v>
      </c>
    </row>
    <row r="39" spans="1:3" s="33" customFormat="1">
      <c r="A39" s="37" t="s">
        <v>65</v>
      </c>
      <c r="B39" s="29">
        <v>14</v>
      </c>
      <c r="C39" s="36">
        <f t="shared" si="0"/>
        <v>0.83382966051220964</v>
      </c>
    </row>
    <row r="40" spans="1:3" s="33" customFormat="1">
      <c r="A40" s="37" t="s">
        <v>105</v>
      </c>
      <c r="B40" s="29">
        <v>14</v>
      </c>
      <c r="C40" s="36">
        <f t="shared" si="0"/>
        <v>0.83382966051220964</v>
      </c>
    </row>
    <row r="41" spans="1:3" s="33" customFormat="1">
      <c r="A41" s="37" t="s">
        <v>94</v>
      </c>
      <c r="B41" s="29">
        <v>13</v>
      </c>
      <c r="C41" s="36">
        <f t="shared" si="0"/>
        <v>0.77427039904705186</v>
      </c>
    </row>
    <row r="42" spans="1:3" s="33" customFormat="1">
      <c r="A42" s="37" t="s">
        <v>135</v>
      </c>
      <c r="B42" s="29">
        <v>13</v>
      </c>
      <c r="C42" s="36">
        <f t="shared" si="0"/>
        <v>0.77427039904705186</v>
      </c>
    </row>
    <row r="43" spans="1:3" s="33" customFormat="1">
      <c r="A43" s="37" t="s">
        <v>61</v>
      </c>
      <c r="B43" s="29">
        <v>10</v>
      </c>
      <c r="C43" s="36">
        <f t="shared" ref="C43:C74" si="1">(B43/B$82)*100</f>
        <v>0.59559261465157831</v>
      </c>
    </row>
    <row r="44" spans="1:3" s="33" customFormat="1">
      <c r="A44" s="37" t="s">
        <v>72</v>
      </c>
      <c r="B44" s="29">
        <v>10</v>
      </c>
      <c r="C44" s="36">
        <f t="shared" si="1"/>
        <v>0.59559261465157831</v>
      </c>
    </row>
    <row r="45" spans="1:3" s="33" customFormat="1">
      <c r="A45" s="37" t="s">
        <v>91</v>
      </c>
      <c r="B45" s="29">
        <v>10</v>
      </c>
      <c r="C45" s="36">
        <f t="shared" si="1"/>
        <v>0.59559261465157831</v>
      </c>
    </row>
    <row r="46" spans="1:3" s="33" customFormat="1">
      <c r="A46" s="37" t="s">
        <v>96</v>
      </c>
      <c r="B46" s="29">
        <v>10</v>
      </c>
      <c r="C46" s="36">
        <f t="shared" si="1"/>
        <v>0.59559261465157831</v>
      </c>
    </row>
    <row r="47" spans="1:3" s="33" customFormat="1">
      <c r="A47" s="37" t="s">
        <v>111</v>
      </c>
      <c r="B47" s="29">
        <v>10</v>
      </c>
      <c r="C47" s="36">
        <f t="shared" si="1"/>
        <v>0.59559261465157831</v>
      </c>
    </row>
    <row r="48" spans="1:3" s="33" customFormat="1">
      <c r="A48" s="37" t="s">
        <v>60</v>
      </c>
      <c r="B48" s="29">
        <v>9</v>
      </c>
      <c r="C48" s="36">
        <f t="shared" si="1"/>
        <v>0.53603335318642042</v>
      </c>
    </row>
    <row r="49" spans="1:3" s="33" customFormat="1">
      <c r="A49" s="37" t="s">
        <v>109</v>
      </c>
      <c r="B49" s="29">
        <v>9</v>
      </c>
      <c r="C49" s="36">
        <f t="shared" si="1"/>
        <v>0.53603335318642042</v>
      </c>
    </row>
    <row r="50" spans="1:3" s="33" customFormat="1">
      <c r="A50" s="37" t="s">
        <v>130</v>
      </c>
      <c r="B50" s="29">
        <v>9</v>
      </c>
      <c r="C50" s="36">
        <f t="shared" si="1"/>
        <v>0.53603335318642042</v>
      </c>
    </row>
    <row r="51" spans="1:3" s="33" customFormat="1">
      <c r="A51" s="37" t="s">
        <v>79</v>
      </c>
      <c r="B51" s="29">
        <v>8</v>
      </c>
      <c r="C51" s="36">
        <f t="shared" si="1"/>
        <v>0.4764740917212627</v>
      </c>
    </row>
    <row r="52" spans="1:3" s="33" customFormat="1">
      <c r="A52" s="37" t="s">
        <v>89</v>
      </c>
      <c r="B52" s="29">
        <v>8</v>
      </c>
      <c r="C52" s="36">
        <f t="shared" si="1"/>
        <v>0.4764740917212627</v>
      </c>
    </row>
    <row r="53" spans="1:3" s="33" customFormat="1">
      <c r="A53" s="37" t="s">
        <v>92</v>
      </c>
      <c r="B53" s="29">
        <v>8</v>
      </c>
      <c r="C53" s="36">
        <f t="shared" si="1"/>
        <v>0.4764740917212627</v>
      </c>
    </row>
    <row r="54" spans="1:3" s="33" customFormat="1">
      <c r="A54" s="37" t="s">
        <v>99</v>
      </c>
      <c r="B54" s="29">
        <v>8</v>
      </c>
      <c r="C54" s="36">
        <f t="shared" si="1"/>
        <v>0.4764740917212627</v>
      </c>
    </row>
    <row r="55" spans="1:3" s="33" customFormat="1">
      <c r="A55" s="37" t="s">
        <v>102</v>
      </c>
      <c r="B55" s="29">
        <v>8</v>
      </c>
      <c r="C55" s="36">
        <f t="shared" si="1"/>
        <v>0.4764740917212627</v>
      </c>
    </row>
    <row r="56" spans="1:3" s="33" customFormat="1">
      <c r="A56" s="37" t="s">
        <v>74</v>
      </c>
      <c r="B56" s="29">
        <v>7</v>
      </c>
      <c r="C56" s="36">
        <f t="shared" si="1"/>
        <v>0.41691483025610482</v>
      </c>
    </row>
    <row r="57" spans="1:3" s="33" customFormat="1">
      <c r="A57" s="37" t="s">
        <v>113</v>
      </c>
      <c r="B57" s="29">
        <v>7</v>
      </c>
      <c r="C57" s="36">
        <f t="shared" si="1"/>
        <v>0.41691483025610482</v>
      </c>
    </row>
    <row r="58" spans="1:3" s="33" customFormat="1">
      <c r="A58" s="37" t="s">
        <v>67</v>
      </c>
      <c r="B58" s="29">
        <v>6</v>
      </c>
      <c r="C58" s="36">
        <f t="shared" si="1"/>
        <v>0.35735556879094699</v>
      </c>
    </row>
    <row r="59" spans="1:3" s="33" customFormat="1">
      <c r="A59" s="37" t="s">
        <v>90</v>
      </c>
      <c r="B59" s="29">
        <v>6</v>
      </c>
      <c r="C59" s="36">
        <f t="shared" si="1"/>
        <v>0.35735556879094699</v>
      </c>
    </row>
    <row r="60" spans="1:3" s="33" customFormat="1">
      <c r="A60" s="37" t="s">
        <v>110</v>
      </c>
      <c r="B60" s="29">
        <v>6</v>
      </c>
      <c r="C60" s="36">
        <f t="shared" si="1"/>
        <v>0.35735556879094699</v>
      </c>
    </row>
    <row r="61" spans="1:3" s="33" customFormat="1">
      <c r="A61" s="37" t="s">
        <v>124</v>
      </c>
      <c r="B61" s="29">
        <v>6</v>
      </c>
      <c r="C61" s="36">
        <f t="shared" si="1"/>
        <v>0.35735556879094699</v>
      </c>
    </row>
    <row r="62" spans="1:3" s="33" customFormat="1">
      <c r="A62" s="37" t="s">
        <v>127</v>
      </c>
      <c r="B62" s="29">
        <v>6</v>
      </c>
      <c r="C62" s="36">
        <f t="shared" si="1"/>
        <v>0.35735556879094699</v>
      </c>
    </row>
    <row r="63" spans="1:3" s="33" customFormat="1">
      <c r="A63" s="37" t="s">
        <v>62</v>
      </c>
      <c r="B63" s="29">
        <v>5</v>
      </c>
      <c r="C63" s="36">
        <f t="shared" si="1"/>
        <v>0.29779630732578916</v>
      </c>
    </row>
    <row r="64" spans="1:3" s="33" customFormat="1">
      <c r="A64" s="37" t="s">
        <v>84</v>
      </c>
      <c r="B64" s="29">
        <v>5</v>
      </c>
      <c r="C64" s="36">
        <f t="shared" si="1"/>
        <v>0.29779630732578916</v>
      </c>
    </row>
    <row r="65" spans="1:3" s="33" customFormat="1">
      <c r="A65" s="37" t="s">
        <v>121</v>
      </c>
      <c r="B65" s="29">
        <v>5</v>
      </c>
      <c r="C65" s="36">
        <f t="shared" si="1"/>
        <v>0.29779630732578916</v>
      </c>
    </row>
    <row r="66" spans="1:3" s="33" customFormat="1">
      <c r="A66" s="37" t="s">
        <v>123</v>
      </c>
      <c r="B66" s="29">
        <v>5</v>
      </c>
      <c r="C66" s="36">
        <f t="shared" si="1"/>
        <v>0.29779630732578916</v>
      </c>
    </row>
    <row r="67" spans="1:3" s="33" customFormat="1">
      <c r="A67" s="37" t="s">
        <v>131</v>
      </c>
      <c r="B67" s="29">
        <v>5</v>
      </c>
      <c r="C67" s="36">
        <f t="shared" si="1"/>
        <v>0.29779630732578916</v>
      </c>
    </row>
    <row r="68" spans="1:3" s="33" customFormat="1">
      <c r="A68" s="37" t="s">
        <v>87</v>
      </c>
      <c r="B68" s="29">
        <v>4</v>
      </c>
      <c r="C68" s="36">
        <f t="shared" si="1"/>
        <v>0.23823704586063135</v>
      </c>
    </row>
    <row r="69" spans="1:3" s="33" customFormat="1">
      <c r="A69" s="37" t="s">
        <v>116</v>
      </c>
      <c r="B69" s="29">
        <v>4</v>
      </c>
      <c r="C69" s="36">
        <f t="shared" si="1"/>
        <v>0.23823704586063135</v>
      </c>
    </row>
    <row r="70" spans="1:3" s="33" customFormat="1">
      <c r="A70" s="37" t="s">
        <v>71</v>
      </c>
      <c r="B70" s="29">
        <v>3</v>
      </c>
      <c r="C70" s="36">
        <f t="shared" si="1"/>
        <v>0.17867778439547349</v>
      </c>
    </row>
    <row r="71" spans="1:3" s="33" customFormat="1">
      <c r="A71" s="37" t="s">
        <v>85</v>
      </c>
      <c r="B71" s="29">
        <v>3</v>
      </c>
      <c r="C71" s="36">
        <f t="shared" si="1"/>
        <v>0.17867778439547349</v>
      </c>
    </row>
    <row r="72" spans="1:3" s="33" customFormat="1">
      <c r="A72" s="37" t="s">
        <v>106</v>
      </c>
      <c r="B72" s="29">
        <v>3</v>
      </c>
      <c r="C72" s="36">
        <f t="shared" si="1"/>
        <v>0.17867778439547349</v>
      </c>
    </row>
    <row r="73" spans="1:3" s="33" customFormat="1">
      <c r="A73" s="37" t="s">
        <v>73</v>
      </c>
      <c r="B73" s="29">
        <v>2</v>
      </c>
      <c r="C73" s="36">
        <f t="shared" si="1"/>
        <v>0.11911852293031568</v>
      </c>
    </row>
    <row r="74" spans="1:3" s="33" customFormat="1">
      <c r="A74" s="37" t="s">
        <v>78</v>
      </c>
      <c r="B74" s="29">
        <v>2</v>
      </c>
      <c r="C74" s="36">
        <f t="shared" si="1"/>
        <v>0.11911852293031568</v>
      </c>
    </row>
    <row r="75" spans="1:3" s="33" customFormat="1">
      <c r="A75" s="37" t="s">
        <v>82</v>
      </c>
      <c r="B75" s="29">
        <v>2</v>
      </c>
      <c r="C75" s="36">
        <f t="shared" ref="C75:C82" si="2">(B75/B$82)*100</f>
        <v>0.11911852293031568</v>
      </c>
    </row>
    <row r="76" spans="1:3" s="33" customFormat="1">
      <c r="A76" s="37" t="s">
        <v>118</v>
      </c>
      <c r="B76" s="29">
        <v>2</v>
      </c>
      <c r="C76" s="36">
        <f t="shared" si="2"/>
        <v>0.11911852293031568</v>
      </c>
    </row>
    <row r="77" spans="1:3" s="33" customFormat="1">
      <c r="A77" s="37" t="s">
        <v>100</v>
      </c>
      <c r="B77" s="29">
        <v>1</v>
      </c>
      <c r="C77" s="36">
        <f t="shared" si="2"/>
        <v>5.9559261465157838E-2</v>
      </c>
    </row>
    <row r="78" spans="1:3" s="33" customFormat="1">
      <c r="A78" s="37" t="s">
        <v>103</v>
      </c>
      <c r="B78" s="29">
        <v>1</v>
      </c>
      <c r="C78" s="36">
        <f t="shared" si="2"/>
        <v>5.9559261465157838E-2</v>
      </c>
    </row>
    <row r="79" spans="1:3" s="33" customFormat="1">
      <c r="A79" s="37" t="s">
        <v>104</v>
      </c>
      <c r="B79" s="29">
        <v>1</v>
      </c>
      <c r="C79" s="36">
        <f t="shared" si="2"/>
        <v>5.9559261465157838E-2</v>
      </c>
    </row>
    <row r="80" spans="1:3" s="33" customFormat="1">
      <c r="A80" s="37" t="s">
        <v>125</v>
      </c>
      <c r="B80" s="29">
        <v>1</v>
      </c>
      <c r="C80" s="36">
        <f t="shared" si="2"/>
        <v>5.9559261465157838E-2</v>
      </c>
    </row>
    <row r="81" spans="1:3" s="33" customFormat="1">
      <c r="A81" s="37" t="s">
        <v>138</v>
      </c>
      <c r="B81" s="29">
        <v>1</v>
      </c>
      <c r="C81" s="36">
        <f t="shared" si="2"/>
        <v>5.9559261465157838E-2</v>
      </c>
    </row>
    <row r="82" spans="1:3" ht="15.6">
      <c r="A82" s="38" t="s">
        <v>28</v>
      </c>
      <c r="B82" s="39">
        <v>1679</v>
      </c>
      <c r="C82" s="40">
        <f t="shared" si="2"/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0"/>
  <sheetViews>
    <sheetView topLeftCell="A70" workbookViewId="0">
      <selection activeCell="C96" sqref="C96"/>
    </sheetView>
  </sheetViews>
  <sheetFormatPr baseColWidth="10" defaultColWidth="11.44140625" defaultRowHeight="15"/>
  <cols>
    <col min="1" max="1" width="45.33203125" style="4" customWidth="1"/>
    <col min="2" max="2" width="18.33203125" style="8" customWidth="1"/>
    <col min="3" max="3" width="34.109375" style="8" customWidth="1"/>
    <col min="4" max="16384" width="11.44140625" style="4"/>
  </cols>
  <sheetData>
    <row r="1" spans="1:3" ht="17.399999999999999">
      <c r="A1" s="11" t="s">
        <v>1</v>
      </c>
    </row>
    <row r="2" spans="1:3">
      <c r="A2" s="4" t="s">
        <v>0</v>
      </c>
    </row>
    <row r="8" spans="1:3" ht="15.6">
      <c r="A8" s="3" t="s">
        <v>149</v>
      </c>
    </row>
    <row r="10" spans="1:3" ht="15.6">
      <c r="A10" s="5"/>
      <c r="B10" s="13" t="s">
        <v>27</v>
      </c>
      <c r="C10" s="14" t="s">
        <v>3</v>
      </c>
    </row>
    <row r="11" spans="1:3">
      <c r="A11" s="26" t="s">
        <v>68</v>
      </c>
      <c r="B11" s="9">
        <v>2905</v>
      </c>
      <c r="C11" s="10">
        <f t="shared" ref="C11:C42" si="0">(B11/B$90)*100</f>
        <v>12.292133880590701</v>
      </c>
    </row>
    <row r="12" spans="1:3">
      <c r="A12" s="26" t="s">
        <v>88</v>
      </c>
      <c r="B12" s="9">
        <v>1715</v>
      </c>
      <c r="C12" s="10">
        <f t="shared" si="0"/>
        <v>7.2568019295053521</v>
      </c>
    </row>
    <row r="13" spans="1:3">
      <c r="A13" s="26" t="s">
        <v>119</v>
      </c>
      <c r="B13" s="9">
        <v>1395</v>
      </c>
      <c r="C13" s="10">
        <f t="shared" si="0"/>
        <v>5.9027630855160158</v>
      </c>
    </row>
    <row r="14" spans="1:3">
      <c r="A14" s="26" t="s">
        <v>114</v>
      </c>
      <c r="B14" s="9">
        <v>1097</v>
      </c>
      <c r="C14" s="10">
        <f t="shared" si="0"/>
        <v>4.6418144120509455</v>
      </c>
    </row>
    <row r="15" spans="1:3">
      <c r="A15" s="26" t="s">
        <v>63</v>
      </c>
      <c r="B15" s="27">
        <v>1068</v>
      </c>
      <c r="C15" s="10">
        <f t="shared" si="0"/>
        <v>4.5191046418144118</v>
      </c>
    </row>
    <row r="16" spans="1:3">
      <c r="A16" s="26" t="s">
        <v>80</v>
      </c>
      <c r="B16" s="9">
        <v>998</v>
      </c>
      <c r="C16" s="10">
        <f t="shared" si="0"/>
        <v>4.2229086446917448</v>
      </c>
    </row>
    <row r="17" spans="1:3">
      <c r="A17" s="26" t="s">
        <v>70</v>
      </c>
      <c r="B17" s="9">
        <v>827</v>
      </c>
      <c r="C17" s="10">
        <f t="shared" si="0"/>
        <v>3.4993441374349428</v>
      </c>
    </row>
    <row r="18" spans="1:3">
      <c r="A18" s="26" t="s">
        <v>112</v>
      </c>
      <c r="B18" s="9">
        <v>812</v>
      </c>
      <c r="C18" s="10">
        <f t="shared" si="0"/>
        <v>3.4358735666229427</v>
      </c>
    </row>
    <row r="19" spans="1:3">
      <c r="A19" s="26" t="s">
        <v>115</v>
      </c>
      <c r="B19" s="27">
        <v>754</v>
      </c>
      <c r="C19" s="10">
        <f t="shared" si="0"/>
        <v>3.1904540261498751</v>
      </c>
    </row>
    <row r="20" spans="1:3">
      <c r="A20" s="26" t="s">
        <v>123</v>
      </c>
      <c r="B20" s="9">
        <v>667</v>
      </c>
      <c r="C20" s="10">
        <f t="shared" si="0"/>
        <v>2.8223247154402742</v>
      </c>
    </row>
    <row r="21" spans="1:3">
      <c r="A21" s="26" t="s">
        <v>95</v>
      </c>
      <c r="B21" s="9">
        <v>639</v>
      </c>
      <c r="C21" s="10">
        <f t="shared" si="0"/>
        <v>2.703846316591207</v>
      </c>
    </row>
    <row r="22" spans="1:3">
      <c r="A22" s="26" t="s">
        <v>133</v>
      </c>
      <c r="B22" s="9">
        <v>588</v>
      </c>
      <c r="C22" s="10">
        <f t="shared" si="0"/>
        <v>2.4880463758304066</v>
      </c>
    </row>
    <row r="23" spans="1:3">
      <c r="A23" s="26" t="s">
        <v>75</v>
      </c>
      <c r="B23" s="9">
        <v>565</v>
      </c>
      <c r="C23" s="10">
        <f t="shared" si="0"/>
        <v>2.3907248339186729</v>
      </c>
    </row>
    <row r="24" spans="1:3">
      <c r="A24" s="26" t="s">
        <v>69</v>
      </c>
      <c r="B24" s="9">
        <v>522</v>
      </c>
      <c r="C24" s="10">
        <f t="shared" si="0"/>
        <v>2.2087758642576056</v>
      </c>
    </row>
    <row r="25" spans="1:3">
      <c r="A25" s="26" t="s">
        <v>128</v>
      </c>
      <c r="B25" s="9">
        <v>496</v>
      </c>
      <c r="C25" s="10">
        <f t="shared" si="0"/>
        <v>2.0987602081834722</v>
      </c>
    </row>
    <row r="26" spans="1:3">
      <c r="A26" s="26" t="s">
        <v>76</v>
      </c>
      <c r="B26" s="9">
        <v>474</v>
      </c>
      <c r="C26" s="10">
        <f t="shared" si="0"/>
        <v>2.0056700376592054</v>
      </c>
    </row>
    <row r="27" spans="1:3">
      <c r="A27" s="26" t="s">
        <v>91</v>
      </c>
      <c r="B27" s="9">
        <v>452</v>
      </c>
      <c r="C27" s="10">
        <f t="shared" si="0"/>
        <v>1.9125798671349385</v>
      </c>
    </row>
    <row r="28" spans="1:3">
      <c r="A28" s="26" t="s">
        <v>97</v>
      </c>
      <c r="B28" s="9">
        <v>403</v>
      </c>
      <c r="C28" s="10">
        <f t="shared" si="0"/>
        <v>1.7052426691490712</v>
      </c>
    </row>
    <row r="29" spans="1:3">
      <c r="A29" s="26" t="s">
        <v>132</v>
      </c>
      <c r="B29" s="9">
        <v>343</v>
      </c>
      <c r="C29" s="10">
        <f t="shared" si="0"/>
        <v>1.4513603859010706</v>
      </c>
    </row>
    <row r="30" spans="1:3">
      <c r="A30" s="26" t="s">
        <v>66</v>
      </c>
      <c r="B30" s="9">
        <v>340</v>
      </c>
      <c r="C30" s="10">
        <f t="shared" si="0"/>
        <v>1.4386662717386705</v>
      </c>
    </row>
    <row r="31" spans="1:3">
      <c r="A31" s="26" t="s">
        <v>107</v>
      </c>
      <c r="B31" s="9">
        <v>327</v>
      </c>
      <c r="C31" s="10">
        <f t="shared" si="0"/>
        <v>1.3836584437016037</v>
      </c>
    </row>
    <row r="32" spans="1:3">
      <c r="A32" s="26" t="s">
        <v>122</v>
      </c>
      <c r="B32" s="9">
        <v>315</v>
      </c>
      <c r="C32" s="10">
        <f t="shared" si="0"/>
        <v>1.3328819870520034</v>
      </c>
    </row>
    <row r="33" spans="1:3">
      <c r="A33" s="26" t="s">
        <v>129</v>
      </c>
      <c r="B33" s="9">
        <v>311</v>
      </c>
      <c r="C33" s="10">
        <f t="shared" si="0"/>
        <v>1.3159565015021368</v>
      </c>
    </row>
    <row r="34" spans="1:3">
      <c r="A34" s="26" t="s">
        <v>62</v>
      </c>
      <c r="B34" s="9">
        <v>273</v>
      </c>
      <c r="C34" s="10">
        <f t="shared" si="0"/>
        <v>1.1551643887784031</v>
      </c>
    </row>
    <row r="35" spans="1:3">
      <c r="A35" s="26" t="s">
        <v>136</v>
      </c>
      <c r="B35" s="9">
        <v>270</v>
      </c>
      <c r="C35" s="10">
        <f t="shared" si="0"/>
        <v>1.1424702746160029</v>
      </c>
    </row>
    <row r="36" spans="1:3">
      <c r="A36" s="26" t="s">
        <v>135</v>
      </c>
      <c r="B36" s="9">
        <v>257</v>
      </c>
      <c r="C36" s="10">
        <f t="shared" si="0"/>
        <v>1.0874624465789362</v>
      </c>
    </row>
    <row r="37" spans="1:3">
      <c r="A37" s="26" t="s">
        <v>98</v>
      </c>
      <c r="B37" s="9">
        <v>240</v>
      </c>
      <c r="C37" s="10">
        <f t="shared" si="0"/>
        <v>1.0155291329920026</v>
      </c>
    </row>
    <row r="38" spans="1:3">
      <c r="A38" s="26" t="s">
        <v>94</v>
      </c>
      <c r="B38" s="9">
        <v>231</v>
      </c>
      <c r="C38" s="10">
        <f t="shared" si="0"/>
        <v>0.97744679050480265</v>
      </c>
    </row>
    <row r="39" spans="1:3">
      <c r="A39" s="26" t="s">
        <v>89</v>
      </c>
      <c r="B39" s="27">
        <v>201</v>
      </c>
      <c r="C39" s="10">
        <f t="shared" si="0"/>
        <v>0.85050564888080227</v>
      </c>
    </row>
    <row r="40" spans="1:3">
      <c r="A40" s="26" t="s">
        <v>64</v>
      </c>
      <c r="B40" s="9">
        <v>195</v>
      </c>
      <c r="C40" s="10">
        <f t="shared" si="0"/>
        <v>0.82511742055600223</v>
      </c>
    </row>
    <row r="41" spans="1:3">
      <c r="A41" s="26" t="s">
        <v>77</v>
      </c>
      <c r="B41" s="9">
        <v>189</v>
      </c>
      <c r="C41" s="10">
        <f t="shared" si="0"/>
        <v>0.7997291922312022</v>
      </c>
    </row>
    <row r="42" spans="1:3">
      <c r="A42" s="26" t="s">
        <v>60</v>
      </c>
      <c r="B42" s="9">
        <v>183</v>
      </c>
      <c r="C42" s="10">
        <f t="shared" si="0"/>
        <v>0.77434096390640206</v>
      </c>
    </row>
    <row r="43" spans="1:3">
      <c r="A43" s="26" t="s">
        <v>126</v>
      </c>
      <c r="B43" s="9">
        <v>167</v>
      </c>
      <c r="C43" s="10">
        <f t="shared" ref="C43:C74" si="1">(B43/B$90)*100</f>
        <v>0.70663902170693527</v>
      </c>
    </row>
    <row r="44" spans="1:3">
      <c r="A44" s="26" t="s">
        <v>65</v>
      </c>
      <c r="B44" s="9">
        <v>166</v>
      </c>
      <c r="C44" s="10">
        <f t="shared" si="1"/>
        <v>0.7024076503194685</v>
      </c>
    </row>
    <row r="45" spans="1:3">
      <c r="A45" s="26" t="s">
        <v>90</v>
      </c>
      <c r="B45" s="9">
        <v>161</v>
      </c>
      <c r="C45" s="10">
        <f t="shared" si="1"/>
        <v>0.68125079338213512</v>
      </c>
    </row>
    <row r="46" spans="1:3">
      <c r="A46" s="26" t="s">
        <v>127</v>
      </c>
      <c r="B46" s="9">
        <v>143</v>
      </c>
      <c r="C46" s="10">
        <f t="shared" si="1"/>
        <v>0.60508610840773491</v>
      </c>
    </row>
    <row r="47" spans="1:3">
      <c r="A47" s="26" t="s">
        <v>67</v>
      </c>
      <c r="B47" s="9">
        <v>134</v>
      </c>
      <c r="C47" s="10">
        <f t="shared" si="1"/>
        <v>0.56700376592053481</v>
      </c>
    </row>
    <row r="48" spans="1:3">
      <c r="A48" s="26" t="s">
        <v>93</v>
      </c>
      <c r="B48" s="9">
        <v>130</v>
      </c>
      <c r="C48" s="10">
        <f t="shared" si="1"/>
        <v>0.55007828037066808</v>
      </c>
    </row>
    <row r="49" spans="1:3">
      <c r="A49" s="26" t="s">
        <v>92</v>
      </c>
      <c r="B49" s="27">
        <v>125</v>
      </c>
      <c r="C49" s="10">
        <f t="shared" si="1"/>
        <v>0.5289214234333347</v>
      </c>
    </row>
    <row r="50" spans="1:3">
      <c r="A50" s="26" t="s">
        <v>99</v>
      </c>
      <c r="B50" s="9">
        <v>125</v>
      </c>
      <c r="C50" s="10">
        <f t="shared" si="1"/>
        <v>0.5289214234333347</v>
      </c>
    </row>
    <row r="51" spans="1:3">
      <c r="A51" s="26" t="s">
        <v>121</v>
      </c>
      <c r="B51" s="9">
        <v>125</v>
      </c>
      <c r="C51" s="10">
        <f t="shared" si="1"/>
        <v>0.5289214234333347</v>
      </c>
    </row>
    <row r="52" spans="1:3">
      <c r="A52" s="26" t="s">
        <v>96</v>
      </c>
      <c r="B52" s="27">
        <v>124</v>
      </c>
      <c r="C52" s="10">
        <f t="shared" si="1"/>
        <v>0.52469005204586805</v>
      </c>
    </row>
    <row r="53" spans="1:3">
      <c r="A53" s="26" t="s">
        <v>74</v>
      </c>
      <c r="B53" s="9">
        <v>123</v>
      </c>
      <c r="C53" s="10">
        <f t="shared" si="1"/>
        <v>0.5204586806584014</v>
      </c>
    </row>
    <row r="54" spans="1:3">
      <c r="A54" s="26" t="s">
        <v>79</v>
      </c>
      <c r="B54" s="27">
        <v>117</v>
      </c>
      <c r="C54" s="10">
        <f t="shared" si="1"/>
        <v>0.49507045233360136</v>
      </c>
    </row>
    <row r="55" spans="1:3">
      <c r="A55" s="26" t="s">
        <v>83</v>
      </c>
      <c r="B55" s="9">
        <v>111</v>
      </c>
      <c r="C55" s="10">
        <f t="shared" si="1"/>
        <v>0.46968222400880127</v>
      </c>
    </row>
    <row r="56" spans="1:3">
      <c r="A56" s="26" t="s">
        <v>61</v>
      </c>
      <c r="B56" s="9">
        <v>109</v>
      </c>
      <c r="C56" s="10">
        <f t="shared" si="1"/>
        <v>0.46121948123386791</v>
      </c>
    </row>
    <row r="57" spans="1:3">
      <c r="A57" s="26" t="s">
        <v>105</v>
      </c>
      <c r="B57" s="9">
        <v>107</v>
      </c>
      <c r="C57" s="10">
        <f t="shared" si="1"/>
        <v>0.45275673845893455</v>
      </c>
    </row>
    <row r="58" spans="1:3">
      <c r="A58" s="26" t="s">
        <v>78</v>
      </c>
      <c r="B58" s="9">
        <v>103</v>
      </c>
      <c r="C58" s="10">
        <f t="shared" si="1"/>
        <v>0.43583125290906782</v>
      </c>
    </row>
    <row r="59" spans="1:3">
      <c r="A59" s="26" t="s">
        <v>102</v>
      </c>
      <c r="B59" s="9">
        <v>103</v>
      </c>
      <c r="C59" s="10">
        <f t="shared" si="1"/>
        <v>0.43583125290906782</v>
      </c>
    </row>
    <row r="60" spans="1:3">
      <c r="A60" s="26" t="s">
        <v>137</v>
      </c>
      <c r="B60" s="9">
        <v>98</v>
      </c>
      <c r="C60" s="10">
        <f t="shared" si="1"/>
        <v>0.41467439597173444</v>
      </c>
    </row>
    <row r="61" spans="1:3">
      <c r="A61" s="26" t="s">
        <v>113</v>
      </c>
      <c r="B61" s="9">
        <v>92</v>
      </c>
      <c r="C61" s="10">
        <f t="shared" si="1"/>
        <v>0.38928616764693436</v>
      </c>
    </row>
    <row r="62" spans="1:3">
      <c r="A62" s="26" t="s">
        <v>130</v>
      </c>
      <c r="B62" s="9">
        <v>92</v>
      </c>
      <c r="C62" s="10">
        <f t="shared" si="1"/>
        <v>0.38928616764693436</v>
      </c>
    </row>
    <row r="63" spans="1:3">
      <c r="A63" s="26" t="s">
        <v>72</v>
      </c>
      <c r="B63" s="9">
        <v>84</v>
      </c>
      <c r="C63" s="10">
        <f t="shared" si="1"/>
        <v>0.35543519654720096</v>
      </c>
    </row>
    <row r="64" spans="1:3">
      <c r="A64" s="26" t="s">
        <v>118</v>
      </c>
      <c r="B64" s="9">
        <v>81</v>
      </c>
      <c r="C64" s="10">
        <f t="shared" si="1"/>
        <v>0.34274108238480089</v>
      </c>
    </row>
    <row r="65" spans="1:3">
      <c r="A65" s="26" t="s">
        <v>110</v>
      </c>
      <c r="B65" s="9">
        <v>80</v>
      </c>
      <c r="C65" s="10">
        <f t="shared" si="1"/>
        <v>0.33850971099733423</v>
      </c>
    </row>
    <row r="66" spans="1:3">
      <c r="A66" s="26" t="s">
        <v>86</v>
      </c>
      <c r="B66" s="9">
        <v>76</v>
      </c>
      <c r="C66" s="10">
        <f t="shared" si="1"/>
        <v>0.32158422544746751</v>
      </c>
    </row>
    <row r="67" spans="1:3">
      <c r="A67" s="26" t="s">
        <v>108</v>
      </c>
      <c r="B67" s="9">
        <v>59</v>
      </c>
      <c r="C67" s="10">
        <f t="shared" si="1"/>
        <v>0.24965091186053401</v>
      </c>
    </row>
    <row r="68" spans="1:3">
      <c r="A68" s="26" t="s">
        <v>71</v>
      </c>
      <c r="B68" s="9">
        <v>58</v>
      </c>
      <c r="C68" s="10">
        <f t="shared" si="1"/>
        <v>0.24541954047306733</v>
      </c>
    </row>
    <row r="69" spans="1:3">
      <c r="A69" s="26" t="s">
        <v>73</v>
      </c>
      <c r="B69" s="9">
        <v>58</v>
      </c>
      <c r="C69" s="10">
        <f t="shared" si="1"/>
        <v>0.24541954047306733</v>
      </c>
    </row>
    <row r="70" spans="1:3">
      <c r="A70" s="26" t="s">
        <v>109</v>
      </c>
      <c r="B70" s="9">
        <v>51</v>
      </c>
      <c r="C70" s="10">
        <f t="shared" si="1"/>
        <v>0.21579994076080058</v>
      </c>
    </row>
    <row r="71" spans="1:3">
      <c r="A71" s="26" t="s">
        <v>131</v>
      </c>
      <c r="B71" s="9">
        <v>49</v>
      </c>
      <c r="C71" s="10">
        <f t="shared" si="1"/>
        <v>0.20733719798586722</v>
      </c>
    </row>
    <row r="72" spans="1:3">
      <c r="A72" s="26" t="s">
        <v>124</v>
      </c>
      <c r="B72" s="9">
        <v>46</v>
      </c>
      <c r="C72" s="10">
        <f t="shared" si="1"/>
        <v>0.19464308382346718</v>
      </c>
    </row>
    <row r="73" spans="1:3">
      <c r="A73" s="26" t="s">
        <v>84</v>
      </c>
      <c r="B73" s="9">
        <v>43</v>
      </c>
      <c r="C73" s="10">
        <f t="shared" si="1"/>
        <v>0.18194896966106716</v>
      </c>
    </row>
    <row r="74" spans="1:3">
      <c r="A74" s="26" t="s">
        <v>117</v>
      </c>
      <c r="B74" s="9">
        <v>42</v>
      </c>
      <c r="C74" s="10">
        <f t="shared" si="1"/>
        <v>0.17771759827360048</v>
      </c>
    </row>
    <row r="75" spans="1:3">
      <c r="A75" s="26" t="s">
        <v>120</v>
      </c>
      <c r="B75" s="9">
        <v>40</v>
      </c>
      <c r="C75" s="10">
        <f t="shared" ref="C75:C90" si="2">(B75/B$90)*100</f>
        <v>0.16925485549866712</v>
      </c>
    </row>
    <row r="76" spans="1:3">
      <c r="A76" s="26" t="s">
        <v>138</v>
      </c>
      <c r="B76" s="9">
        <v>40</v>
      </c>
      <c r="C76" s="10">
        <f t="shared" si="2"/>
        <v>0.16925485549866712</v>
      </c>
    </row>
    <row r="77" spans="1:3">
      <c r="A77" s="26" t="s">
        <v>134</v>
      </c>
      <c r="B77" s="9">
        <v>39</v>
      </c>
      <c r="C77" s="10">
        <f t="shared" si="2"/>
        <v>0.16502348411120044</v>
      </c>
    </row>
    <row r="78" spans="1:3">
      <c r="A78" s="26" t="s">
        <v>87</v>
      </c>
      <c r="B78" s="9">
        <v>35</v>
      </c>
      <c r="C78" s="10">
        <f t="shared" si="2"/>
        <v>0.14809799856133374</v>
      </c>
    </row>
    <row r="79" spans="1:3">
      <c r="A79" s="26" t="s">
        <v>111</v>
      </c>
      <c r="B79" s="9">
        <v>34</v>
      </c>
      <c r="C79" s="10">
        <f t="shared" si="2"/>
        <v>0.14386662717386706</v>
      </c>
    </row>
    <row r="80" spans="1:3">
      <c r="A80" s="26" t="s">
        <v>125</v>
      </c>
      <c r="B80" s="9">
        <v>31</v>
      </c>
      <c r="C80" s="10">
        <f t="shared" si="2"/>
        <v>0.13117251301146701</v>
      </c>
    </row>
    <row r="81" spans="1:3">
      <c r="A81" s="26" t="s">
        <v>81</v>
      </c>
      <c r="B81" s="9">
        <v>29</v>
      </c>
      <c r="C81" s="10">
        <f t="shared" si="2"/>
        <v>0.12270977023653366</v>
      </c>
    </row>
    <row r="82" spans="1:3">
      <c r="A82" s="26" t="s">
        <v>106</v>
      </c>
      <c r="B82" s="27">
        <v>26</v>
      </c>
      <c r="C82" s="10">
        <f t="shared" si="2"/>
        <v>0.11001565607413363</v>
      </c>
    </row>
    <row r="83" spans="1:3">
      <c r="A83" s="26" t="s">
        <v>116</v>
      </c>
      <c r="B83" s="9">
        <v>26</v>
      </c>
      <c r="C83" s="10">
        <f t="shared" si="2"/>
        <v>0.11001565607413363</v>
      </c>
    </row>
    <row r="84" spans="1:3">
      <c r="A84" s="26" t="s">
        <v>103</v>
      </c>
      <c r="B84" s="9">
        <v>25</v>
      </c>
      <c r="C84" s="10">
        <f t="shared" si="2"/>
        <v>0.10578428468666695</v>
      </c>
    </row>
    <row r="85" spans="1:3">
      <c r="A85" s="26" t="s">
        <v>85</v>
      </c>
      <c r="B85" s="9">
        <v>22</v>
      </c>
      <c r="C85" s="10">
        <f t="shared" si="2"/>
        <v>9.3090170524266908E-2</v>
      </c>
    </row>
    <row r="86" spans="1:3">
      <c r="A86" s="26" t="s">
        <v>100</v>
      </c>
      <c r="B86" s="9">
        <v>16</v>
      </c>
      <c r="C86" s="10">
        <f t="shared" si="2"/>
        <v>6.7701942199466847E-2</v>
      </c>
    </row>
    <row r="87" spans="1:3">
      <c r="A87" s="26" t="s">
        <v>82</v>
      </c>
      <c r="B87" s="9">
        <v>12</v>
      </c>
      <c r="C87" s="10">
        <f t="shared" si="2"/>
        <v>5.0776456649600135E-2</v>
      </c>
    </row>
    <row r="88" spans="1:3">
      <c r="A88" s="26" t="s">
        <v>101</v>
      </c>
      <c r="B88" s="9">
        <v>12</v>
      </c>
      <c r="C88" s="10">
        <f t="shared" si="2"/>
        <v>5.0776456649600135E-2</v>
      </c>
    </row>
    <row r="89" spans="1:3">
      <c r="A89" s="26" t="s">
        <v>104</v>
      </c>
      <c r="B89" s="9">
        <v>12</v>
      </c>
      <c r="C89" s="10">
        <f t="shared" si="2"/>
        <v>5.0776456649600135E-2</v>
      </c>
    </row>
    <row r="90" spans="1:3" ht="15.6">
      <c r="A90" s="41" t="s">
        <v>28</v>
      </c>
      <c r="B90" s="15">
        <v>23633</v>
      </c>
      <c r="C90" s="16">
        <f t="shared" si="2"/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85"/>
  <sheetViews>
    <sheetView topLeftCell="A31" zoomScaleNormal="100" workbookViewId="0">
      <selection activeCell="A25" sqref="A1:XFD1048576"/>
    </sheetView>
  </sheetViews>
  <sheetFormatPr baseColWidth="10" defaultColWidth="11.44140625" defaultRowHeight="15"/>
  <cols>
    <col min="1" max="1" width="45.33203125" style="4" customWidth="1"/>
    <col min="2" max="2" width="18.33203125" style="8" customWidth="1"/>
    <col min="3" max="3" width="34.109375" style="8" customWidth="1"/>
    <col min="4" max="16384" width="11.44140625" style="4"/>
  </cols>
  <sheetData>
    <row r="1" spans="1:3" ht="17.399999999999999">
      <c r="A1" s="11" t="s">
        <v>1</v>
      </c>
    </row>
    <row r="2" spans="1:3">
      <c r="A2" s="4" t="s">
        <v>0</v>
      </c>
    </row>
    <row r="8" spans="1:3" ht="15.6">
      <c r="A8" s="3" t="s">
        <v>150</v>
      </c>
    </row>
    <row r="10" spans="1:3" ht="15.6">
      <c r="A10" s="5"/>
      <c r="B10" s="13" t="s">
        <v>27</v>
      </c>
      <c r="C10" s="14" t="s">
        <v>3</v>
      </c>
    </row>
    <row r="11" spans="1:3">
      <c r="A11" s="26" t="s">
        <v>88</v>
      </c>
      <c r="B11" s="9">
        <v>136</v>
      </c>
      <c r="C11" s="10">
        <f t="shared" ref="C11:C42" si="0">(B11/B$83)*100</f>
        <v>10.007358351729213</v>
      </c>
    </row>
    <row r="12" spans="1:3">
      <c r="A12" s="26" t="s">
        <v>119</v>
      </c>
      <c r="B12" s="9">
        <v>111</v>
      </c>
      <c r="C12" s="10">
        <f t="shared" si="0"/>
        <v>8.1677704194260485</v>
      </c>
    </row>
    <row r="13" spans="1:3">
      <c r="A13" s="26" t="s">
        <v>68</v>
      </c>
      <c r="B13" s="9">
        <v>92</v>
      </c>
      <c r="C13" s="10">
        <f t="shared" si="0"/>
        <v>6.7696835908756441</v>
      </c>
    </row>
    <row r="14" spans="1:3">
      <c r="A14" s="26" t="s">
        <v>80</v>
      </c>
      <c r="B14" s="9">
        <v>71</v>
      </c>
      <c r="C14" s="10">
        <f t="shared" si="0"/>
        <v>5.2244297277409864</v>
      </c>
    </row>
    <row r="15" spans="1:3">
      <c r="A15" s="26" t="s">
        <v>63</v>
      </c>
      <c r="B15" s="9">
        <v>62</v>
      </c>
      <c r="C15" s="10">
        <f t="shared" si="0"/>
        <v>4.5621780721118474</v>
      </c>
    </row>
    <row r="16" spans="1:3">
      <c r="A16" s="26" t="s">
        <v>114</v>
      </c>
      <c r="B16" s="9">
        <v>61</v>
      </c>
      <c r="C16" s="10">
        <f t="shared" si="0"/>
        <v>4.4885945548197208</v>
      </c>
    </row>
    <row r="17" spans="1:3">
      <c r="A17" s="26" t="s">
        <v>76</v>
      </c>
      <c r="B17" s="9">
        <v>52</v>
      </c>
      <c r="C17" s="10">
        <f t="shared" si="0"/>
        <v>3.8263428991905815</v>
      </c>
    </row>
    <row r="18" spans="1:3">
      <c r="A18" s="26" t="s">
        <v>115</v>
      </c>
      <c r="B18" s="9">
        <v>52</v>
      </c>
      <c r="C18" s="10">
        <f t="shared" si="0"/>
        <v>3.8263428991905815</v>
      </c>
    </row>
    <row r="19" spans="1:3">
      <c r="A19" s="26" t="s">
        <v>70</v>
      </c>
      <c r="B19" s="9">
        <v>41</v>
      </c>
      <c r="C19" s="10">
        <f t="shared" si="0"/>
        <v>3.0169242089771888</v>
      </c>
    </row>
    <row r="20" spans="1:3">
      <c r="A20" s="26" t="s">
        <v>112</v>
      </c>
      <c r="B20" s="9">
        <v>38</v>
      </c>
      <c r="C20" s="10">
        <f t="shared" si="0"/>
        <v>2.7961736571008098</v>
      </c>
    </row>
    <row r="21" spans="1:3">
      <c r="A21" s="26" t="s">
        <v>69</v>
      </c>
      <c r="B21" s="9">
        <v>37</v>
      </c>
      <c r="C21" s="10">
        <f t="shared" si="0"/>
        <v>2.7225901398086827</v>
      </c>
    </row>
    <row r="22" spans="1:3">
      <c r="A22" s="26" t="s">
        <v>75</v>
      </c>
      <c r="B22" s="9">
        <v>36</v>
      </c>
      <c r="C22" s="10">
        <f t="shared" si="0"/>
        <v>2.6490066225165565</v>
      </c>
    </row>
    <row r="23" spans="1:3">
      <c r="A23" s="26" t="s">
        <v>128</v>
      </c>
      <c r="B23" s="9">
        <v>36</v>
      </c>
      <c r="C23" s="10">
        <f t="shared" si="0"/>
        <v>2.6490066225165565</v>
      </c>
    </row>
    <row r="24" spans="1:3">
      <c r="A24" s="26" t="s">
        <v>107</v>
      </c>
      <c r="B24" s="9">
        <v>30</v>
      </c>
      <c r="C24" s="10">
        <f t="shared" si="0"/>
        <v>2.2075055187637971</v>
      </c>
    </row>
    <row r="25" spans="1:3">
      <c r="A25" s="26" t="s">
        <v>133</v>
      </c>
      <c r="B25" s="9">
        <v>29</v>
      </c>
      <c r="C25" s="10">
        <f t="shared" si="0"/>
        <v>2.1339220014716704</v>
      </c>
    </row>
    <row r="26" spans="1:3">
      <c r="A26" s="26" t="s">
        <v>97</v>
      </c>
      <c r="B26" s="9">
        <v>26</v>
      </c>
      <c r="C26" s="10">
        <f t="shared" si="0"/>
        <v>1.9131714495952907</v>
      </c>
    </row>
    <row r="27" spans="1:3">
      <c r="A27" s="26" t="s">
        <v>95</v>
      </c>
      <c r="B27" s="9">
        <v>24</v>
      </c>
      <c r="C27" s="10">
        <f t="shared" si="0"/>
        <v>1.7660044150110374</v>
      </c>
    </row>
    <row r="28" spans="1:3">
      <c r="A28" s="26" t="s">
        <v>64</v>
      </c>
      <c r="B28" s="9">
        <v>23</v>
      </c>
      <c r="C28" s="10">
        <f t="shared" si="0"/>
        <v>1.692420897718911</v>
      </c>
    </row>
    <row r="29" spans="1:3">
      <c r="A29" s="26" t="s">
        <v>93</v>
      </c>
      <c r="B29" s="9">
        <v>22</v>
      </c>
      <c r="C29" s="10">
        <f t="shared" si="0"/>
        <v>1.6188373804267846</v>
      </c>
    </row>
    <row r="30" spans="1:3">
      <c r="A30" s="26" t="s">
        <v>136</v>
      </c>
      <c r="B30" s="9">
        <v>21</v>
      </c>
      <c r="C30" s="10">
        <f t="shared" si="0"/>
        <v>1.545253863134658</v>
      </c>
    </row>
    <row r="31" spans="1:3">
      <c r="A31" s="26" t="s">
        <v>126</v>
      </c>
      <c r="B31" s="9">
        <v>19</v>
      </c>
      <c r="C31" s="10">
        <f t="shared" si="0"/>
        <v>1.3980868285504049</v>
      </c>
    </row>
    <row r="32" spans="1:3">
      <c r="A32" s="26" t="s">
        <v>122</v>
      </c>
      <c r="B32" s="9">
        <v>18</v>
      </c>
      <c r="C32" s="10">
        <f t="shared" si="0"/>
        <v>1.3245033112582782</v>
      </c>
    </row>
    <row r="33" spans="1:3">
      <c r="A33" s="26" t="s">
        <v>132</v>
      </c>
      <c r="B33" s="9">
        <v>18</v>
      </c>
      <c r="C33" s="10">
        <f t="shared" si="0"/>
        <v>1.3245033112582782</v>
      </c>
    </row>
    <row r="34" spans="1:3">
      <c r="A34" s="26" t="s">
        <v>98</v>
      </c>
      <c r="B34" s="9">
        <v>16</v>
      </c>
      <c r="C34" s="10">
        <f t="shared" si="0"/>
        <v>1.177336276674025</v>
      </c>
    </row>
    <row r="35" spans="1:3">
      <c r="A35" s="26" t="s">
        <v>72</v>
      </c>
      <c r="B35" s="9">
        <v>15</v>
      </c>
      <c r="C35" s="10">
        <f t="shared" si="0"/>
        <v>1.1037527593818985</v>
      </c>
    </row>
    <row r="36" spans="1:3">
      <c r="A36" s="26" t="s">
        <v>77</v>
      </c>
      <c r="B36" s="9">
        <v>15</v>
      </c>
      <c r="C36" s="10">
        <f t="shared" si="0"/>
        <v>1.1037527593818985</v>
      </c>
    </row>
    <row r="37" spans="1:3">
      <c r="A37" s="26" t="s">
        <v>105</v>
      </c>
      <c r="B37" s="9">
        <v>14</v>
      </c>
      <c r="C37" s="10">
        <f t="shared" si="0"/>
        <v>1.0301692420897719</v>
      </c>
    </row>
    <row r="38" spans="1:3">
      <c r="A38" s="26" t="s">
        <v>66</v>
      </c>
      <c r="B38" s="9">
        <v>12</v>
      </c>
      <c r="C38" s="10">
        <f t="shared" si="0"/>
        <v>0.88300220750551872</v>
      </c>
    </row>
    <row r="39" spans="1:3">
      <c r="A39" s="26" t="s">
        <v>74</v>
      </c>
      <c r="B39" s="9">
        <v>12</v>
      </c>
      <c r="C39" s="10">
        <f t="shared" si="0"/>
        <v>0.88300220750551872</v>
      </c>
    </row>
    <row r="40" spans="1:3">
      <c r="A40" s="26" t="s">
        <v>99</v>
      </c>
      <c r="B40" s="9">
        <v>12</v>
      </c>
      <c r="C40" s="10">
        <f t="shared" si="0"/>
        <v>0.88300220750551872</v>
      </c>
    </row>
    <row r="41" spans="1:3">
      <c r="A41" s="26" t="s">
        <v>83</v>
      </c>
      <c r="B41" s="9">
        <v>11</v>
      </c>
      <c r="C41" s="10">
        <f t="shared" si="0"/>
        <v>0.8094186902133923</v>
      </c>
    </row>
    <row r="42" spans="1:3">
      <c r="A42" s="26" t="s">
        <v>135</v>
      </c>
      <c r="B42" s="9">
        <v>11</v>
      </c>
      <c r="C42" s="10">
        <f t="shared" si="0"/>
        <v>0.8094186902133923</v>
      </c>
    </row>
    <row r="43" spans="1:3">
      <c r="A43" s="26" t="s">
        <v>61</v>
      </c>
      <c r="B43" s="9">
        <v>10</v>
      </c>
      <c r="C43" s="10">
        <f t="shared" ref="C43:C74" si="1">(B43/B$83)*100</f>
        <v>0.73583517292126566</v>
      </c>
    </row>
    <row r="44" spans="1:3">
      <c r="A44" s="26" t="s">
        <v>65</v>
      </c>
      <c r="B44" s="9">
        <v>10</v>
      </c>
      <c r="C44" s="10">
        <f t="shared" si="1"/>
        <v>0.73583517292126566</v>
      </c>
    </row>
    <row r="45" spans="1:3">
      <c r="A45" s="26" t="s">
        <v>92</v>
      </c>
      <c r="B45" s="9">
        <v>10</v>
      </c>
      <c r="C45" s="10">
        <f t="shared" si="1"/>
        <v>0.73583517292126566</v>
      </c>
    </row>
    <row r="46" spans="1:3">
      <c r="A46" s="26" t="s">
        <v>94</v>
      </c>
      <c r="B46" s="9">
        <v>10</v>
      </c>
      <c r="C46" s="10">
        <f t="shared" si="1"/>
        <v>0.73583517292126566</v>
      </c>
    </row>
    <row r="47" spans="1:3">
      <c r="A47" s="26" t="s">
        <v>129</v>
      </c>
      <c r="B47" s="9">
        <v>10</v>
      </c>
      <c r="C47" s="10">
        <f t="shared" si="1"/>
        <v>0.73583517292126566</v>
      </c>
    </row>
    <row r="48" spans="1:3">
      <c r="A48" s="26" t="s">
        <v>127</v>
      </c>
      <c r="B48" s="9">
        <v>9</v>
      </c>
      <c r="C48" s="10">
        <f t="shared" si="1"/>
        <v>0.66225165562913912</v>
      </c>
    </row>
    <row r="49" spans="1:3">
      <c r="A49" s="26" t="s">
        <v>60</v>
      </c>
      <c r="B49" s="9">
        <v>8</v>
      </c>
      <c r="C49" s="10">
        <f t="shared" si="1"/>
        <v>0.58866813833701248</v>
      </c>
    </row>
    <row r="50" spans="1:3">
      <c r="A50" s="26" t="s">
        <v>62</v>
      </c>
      <c r="B50" s="9">
        <v>8</v>
      </c>
      <c r="C50" s="10">
        <f t="shared" si="1"/>
        <v>0.58866813833701248</v>
      </c>
    </row>
    <row r="51" spans="1:3">
      <c r="A51" s="26" t="s">
        <v>96</v>
      </c>
      <c r="B51" s="9">
        <v>8</v>
      </c>
      <c r="C51" s="10">
        <f t="shared" si="1"/>
        <v>0.58866813833701248</v>
      </c>
    </row>
    <row r="52" spans="1:3">
      <c r="A52" s="26" t="s">
        <v>91</v>
      </c>
      <c r="B52" s="9">
        <v>7</v>
      </c>
      <c r="C52" s="10">
        <f t="shared" si="1"/>
        <v>0.51508462104488595</v>
      </c>
    </row>
    <row r="53" spans="1:3">
      <c r="A53" s="26" t="s">
        <v>79</v>
      </c>
      <c r="B53" s="9">
        <v>6</v>
      </c>
      <c r="C53" s="10">
        <f t="shared" si="1"/>
        <v>0.44150110375275936</v>
      </c>
    </row>
    <row r="54" spans="1:3">
      <c r="A54" s="26" t="s">
        <v>124</v>
      </c>
      <c r="B54" s="9">
        <v>6</v>
      </c>
      <c r="C54" s="10">
        <f t="shared" si="1"/>
        <v>0.44150110375275936</v>
      </c>
    </row>
    <row r="55" spans="1:3">
      <c r="A55" s="26" t="s">
        <v>137</v>
      </c>
      <c r="B55" s="9">
        <v>6</v>
      </c>
      <c r="C55" s="10">
        <f t="shared" si="1"/>
        <v>0.44150110375275936</v>
      </c>
    </row>
    <row r="56" spans="1:3">
      <c r="A56" s="26" t="s">
        <v>73</v>
      </c>
      <c r="B56" s="9">
        <v>5</v>
      </c>
      <c r="C56" s="10">
        <f t="shared" si="1"/>
        <v>0.36791758646063283</v>
      </c>
    </row>
    <row r="57" spans="1:3">
      <c r="A57" s="26" t="s">
        <v>90</v>
      </c>
      <c r="B57" s="9">
        <v>5</v>
      </c>
      <c r="C57" s="10">
        <f t="shared" si="1"/>
        <v>0.36791758646063283</v>
      </c>
    </row>
    <row r="58" spans="1:3">
      <c r="A58" s="26" t="s">
        <v>109</v>
      </c>
      <c r="B58" s="9">
        <v>5</v>
      </c>
      <c r="C58" s="10">
        <f t="shared" si="1"/>
        <v>0.36791758646063283</v>
      </c>
    </row>
    <row r="59" spans="1:3">
      <c r="A59" s="26" t="s">
        <v>118</v>
      </c>
      <c r="B59" s="9">
        <v>5</v>
      </c>
      <c r="C59" s="10">
        <f t="shared" si="1"/>
        <v>0.36791758646063283</v>
      </c>
    </row>
    <row r="60" spans="1:3">
      <c r="A60" s="26" t="s">
        <v>130</v>
      </c>
      <c r="B60" s="9">
        <v>5</v>
      </c>
      <c r="C60" s="10">
        <f t="shared" si="1"/>
        <v>0.36791758646063283</v>
      </c>
    </row>
    <row r="61" spans="1:3">
      <c r="A61" s="26" t="s">
        <v>78</v>
      </c>
      <c r="B61" s="9">
        <v>4</v>
      </c>
      <c r="C61" s="10">
        <f t="shared" si="1"/>
        <v>0.29433406916850624</v>
      </c>
    </row>
    <row r="62" spans="1:3">
      <c r="A62" s="26" t="s">
        <v>84</v>
      </c>
      <c r="B62" s="9">
        <v>4</v>
      </c>
      <c r="C62" s="10">
        <f t="shared" si="1"/>
        <v>0.29433406916850624</v>
      </c>
    </row>
    <row r="63" spans="1:3">
      <c r="A63" s="26" t="s">
        <v>87</v>
      </c>
      <c r="B63" s="9">
        <v>4</v>
      </c>
      <c r="C63" s="10">
        <f t="shared" si="1"/>
        <v>0.29433406916850624</v>
      </c>
    </row>
    <row r="64" spans="1:3">
      <c r="A64" s="26" t="s">
        <v>102</v>
      </c>
      <c r="B64" s="9">
        <v>4</v>
      </c>
      <c r="C64" s="10">
        <f t="shared" si="1"/>
        <v>0.29433406916850624</v>
      </c>
    </row>
    <row r="65" spans="1:3">
      <c r="A65" s="26" t="s">
        <v>138</v>
      </c>
      <c r="B65" s="9">
        <v>4</v>
      </c>
      <c r="C65" s="10">
        <f t="shared" si="1"/>
        <v>0.29433406916850624</v>
      </c>
    </row>
    <row r="66" spans="1:3">
      <c r="A66" s="26" t="s">
        <v>67</v>
      </c>
      <c r="B66" s="9">
        <v>3</v>
      </c>
      <c r="C66" s="10">
        <f t="shared" si="1"/>
        <v>0.22075055187637968</v>
      </c>
    </row>
    <row r="67" spans="1:3">
      <c r="A67" s="26" t="s">
        <v>85</v>
      </c>
      <c r="B67" s="9">
        <v>3</v>
      </c>
      <c r="C67" s="10">
        <f t="shared" si="1"/>
        <v>0.22075055187637968</v>
      </c>
    </row>
    <row r="68" spans="1:3">
      <c r="A68" s="26" t="s">
        <v>106</v>
      </c>
      <c r="B68" s="9">
        <v>3</v>
      </c>
      <c r="C68" s="10">
        <f t="shared" si="1"/>
        <v>0.22075055187637968</v>
      </c>
    </row>
    <row r="69" spans="1:3">
      <c r="A69" s="26" t="s">
        <v>113</v>
      </c>
      <c r="B69" s="9">
        <v>3</v>
      </c>
      <c r="C69" s="10">
        <f t="shared" si="1"/>
        <v>0.22075055187637968</v>
      </c>
    </row>
    <row r="70" spans="1:3">
      <c r="A70" s="26" t="s">
        <v>121</v>
      </c>
      <c r="B70" s="9">
        <v>3</v>
      </c>
      <c r="C70" s="10">
        <f t="shared" si="1"/>
        <v>0.22075055187637968</v>
      </c>
    </row>
    <row r="71" spans="1:3">
      <c r="A71" s="26" t="s">
        <v>123</v>
      </c>
      <c r="B71" s="9">
        <v>3</v>
      </c>
      <c r="C71" s="10">
        <f t="shared" si="1"/>
        <v>0.22075055187637968</v>
      </c>
    </row>
    <row r="72" spans="1:3">
      <c r="A72" s="26" t="s">
        <v>86</v>
      </c>
      <c r="B72" s="9">
        <v>2</v>
      </c>
      <c r="C72" s="10">
        <f t="shared" si="1"/>
        <v>0.14716703458425312</v>
      </c>
    </row>
    <row r="73" spans="1:3">
      <c r="A73" s="26" t="s">
        <v>116</v>
      </c>
      <c r="B73" s="9">
        <v>2</v>
      </c>
      <c r="C73" s="10">
        <f t="shared" si="1"/>
        <v>0.14716703458425312</v>
      </c>
    </row>
    <row r="74" spans="1:3">
      <c r="A74" s="26" t="s">
        <v>117</v>
      </c>
      <c r="B74" s="9">
        <v>2</v>
      </c>
      <c r="C74" s="10">
        <f t="shared" si="1"/>
        <v>0.14716703458425312</v>
      </c>
    </row>
    <row r="75" spans="1:3">
      <c r="A75" s="26" t="s">
        <v>131</v>
      </c>
      <c r="B75" s="9">
        <v>2</v>
      </c>
      <c r="C75" s="10">
        <f t="shared" ref="C75:C83" si="2">(B75/B$83)*100</f>
        <v>0.14716703458425312</v>
      </c>
    </row>
    <row r="76" spans="1:3">
      <c r="A76" s="26" t="s">
        <v>71</v>
      </c>
      <c r="B76" s="9">
        <v>1</v>
      </c>
      <c r="C76" s="10">
        <f t="shared" si="2"/>
        <v>7.358351729212656E-2</v>
      </c>
    </row>
    <row r="77" spans="1:3">
      <c r="A77" s="26" t="s">
        <v>89</v>
      </c>
      <c r="B77" s="9">
        <v>1</v>
      </c>
      <c r="C77" s="10">
        <f t="shared" si="2"/>
        <v>7.358351729212656E-2</v>
      </c>
    </row>
    <row r="78" spans="1:3">
      <c r="A78" s="26" t="s">
        <v>100</v>
      </c>
      <c r="B78" s="9">
        <v>1</v>
      </c>
      <c r="C78" s="10">
        <f t="shared" si="2"/>
        <v>7.358351729212656E-2</v>
      </c>
    </row>
    <row r="79" spans="1:3">
      <c r="A79" s="26" t="s">
        <v>101</v>
      </c>
      <c r="B79" s="9">
        <v>1</v>
      </c>
      <c r="C79" s="10">
        <f t="shared" si="2"/>
        <v>7.358351729212656E-2</v>
      </c>
    </row>
    <row r="80" spans="1:3">
      <c r="A80" s="26" t="s">
        <v>104</v>
      </c>
      <c r="B80" s="9">
        <v>1</v>
      </c>
      <c r="C80" s="10">
        <f t="shared" si="2"/>
        <v>7.358351729212656E-2</v>
      </c>
    </row>
    <row r="81" spans="1:3">
      <c r="A81" s="26" t="s">
        <v>111</v>
      </c>
      <c r="B81" s="9">
        <v>1</v>
      </c>
      <c r="C81" s="10">
        <f t="shared" si="2"/>
        <v>7.358351729212656E-2</v>
      </c>
    </row>
    <row r="82" spans="1:3">
      <c r="A82" s="26" t="s">
        <v>125</v>
      </c>
      <c r="B82" s="9">
        <v>1</v>
      </c>
      <c r="C82" s="10">
        <f t="shared" si="2"/>
        <v>7.358351729212656E-2</v>
      </c>
    </row>
    <row r="83" spans="1:3" ht="15.6">
      <c r="A83" s="41" t="s">
        <v>28</v>
      </c>
      <c r="B83" s="15">
        <v>1359</v>
      </c>
      <c r="C83" s="16">
        <f t="shared" si="2"/>
        <v>100</v>
      </c>
    </row>
    <row r="84" spans="1:3">
      <c r="A84" s="26"/>
      <c r="B84" s="9"/>
      <c r="C84" s="10"/>
    </row>
    <row r="85" spans="1:3">
      <c r="B85" s="4"/>
      <c r="C85" s="4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0"/>
  <sheetViews>
    <sheetView topLeftCell="A40" workbookViewId="0">
      <selection activeCell="A99" sqref="A99"/>
    </sheetView>
  </sheetViews>
  <sheetFormatPr baseColWidth="10" defaultColWidth="11.44140625" defaultRowHeight="15"/>
  <cols>
    <col min="1" max="1" width="45.33203125" style="4" customWidth="1"/>
    <col min="2" max="2" width="18.33203125" style="8" customWidth="1"/>
    <col min="3" max="3" width="34.109375" style="8" customWidth="1"/>
    <col min="4" max="16384" width="11.44140625" style="4"/>
  </cols>
  <sheetData>
    <row r="1" spans="1:3" ht="17.399999999999999">
      <c r="A1" s="11" t="s">
        <v>1</v>
      </c>
    </row>
    <row r="2" spans="1:3">
      <c r="A2" s="4" t="s">
        <v>0</v>
      </c>
    </row>
    <row r="8" spans="1:3" ht="15.6">
      <c r="A8" s="3" t="s">
        <v>151</v>
      </c>
    </row>
    <row r="10" spans="1:3" ht="15.6">
      <c r="A10" s="5"/>
      <c r="B10" s="13" t="s">
        <v>27</v>
      </c>
      <c r="C10" s="14" t="s">
        <v>3</v>
      </c>
    </row>
    <row r="11" spans="1:3">
      <c r="A11" s="26" t="s">
        <v>68</v>
      </c>
      <c r="B11" s="9">
        <v>2820</v>
      </c>
      <c r="C11" s="10">
        <f t="shared" ref="C11:C42" si="0">(B11/B$90)*100</f>
        <v>12.843869557296411</v>
      </c>
    </row>
    <row r="12" spans="1:3">
      <c r="A12" s="26" t="s">
        <v>88</v>
      </c>
      <c r="B12" s="9">
        <v>1645</v>
      </c>
      <c r="C12" s="10">
        <f t="shared" si="0"/>
        <v>7.4922572417562394</v>
      </c>
    </row>
    <row r="13" spans="1:3">
      <c r="A13" s="26" t="s">
        <v>119</v>
      </c>
      <c r="B13" s="9">
        <v>1365</v>
      </c>
      <c r="C13" s="10">
        <f t="shared" si="0"/>
        <v>6.2169794133721989</v>
      </c>
    </row>
    <row r="14" spans="1:3">
      <c r="A14" s="26" t="s">
        <v>63</v>
      </c>
      <c r="B14" s="9">
        <v>1023</v>
      </c>
      <c r="C14" s="10">
        <f t="shared" si="0"/>
        <v>4.6593186372745485</v>
      </c>
    </row>
    <row r="15" spans="1:3">
      <c r="A15" s="26" t="s">
        <v>80</v>
      </c>
      <c r="B15" s="9">
        <v>928</v>
      </c>
      <c r="C15" s="10">
        <f t="shared" si="0"/>
        <v>4.2266350883585355</v>
      </c>
    </row>
    <row r="16" spans="1:3">
      <c r="A16" s="26" t="s">
        <v>114</v>
      </c>
      <c r="B16" s="27">
        <v>923</v>
      </c>
      <c r="C16" s="10">
        <f t="shared" si="0"/>
        <v>4.2038622699945343</v>
      </c>
    </row>
    <row r="17" spans="1:3">
      <c r="A17" s="26" t="s">
        <v>70</v>
      </c>
      <c r="B17" s="27">
        <v>805</v>
      </c>
      <c r="C17" s="10">
        <f t="shared" si="0"/>
        <v>3.6664237566041176</v>
      </c>
    </row>
    <row r="18" spans="1:3">
      <c r="A18" s="26" t="s">
        <v>112</v>
      </c>
      <c r="B18" s="9">
        <v>732</v>
      </c>
      <c r="C18" s="10">
        <f t="shared" si="0"/>
        <v>3.3339406084897063</v>
      </c>
    </row>
    <row r="19" spans="1:3">
      <c r="A19" s="26" t="s">
        <v>115</v>
      </c>
      <c r="B19" s="9">
        <v>670</v>
      </c>
      <c r="C19" s="10">
        <f t="shared" si="0"/>
        <v>3.0515576607760977</v>
      </c>
    </row>
    <row r="20" spans="1:3">
      <c r="A20" s="26" t="s">
        <v>123</v>
      </c>
      <c r="B20" s="9">
        <v>661</v>
      </c>
      <c r="C20" s="10">
        <f t="shared" si="0"/>
        <v>3.0105665877208962</v>
      </c>
    </row>
    <row r="21" spans="1:3">
      <c r="A21" s="26" t="s">
        <v>95</v>
      </c>
      <c r="B21" s="9">
        <v>598</v>
      </c>
      <c r="C21" s="10">
        <f t="shared" si="0"/>
        <v>2.7236290763344875</v>
      </c>
    </row>
    <row r="22" spans="1:3">
      <c r="A22" s="26" t="s">
        <v>133</v>
      </c>
      <c r="B22" s="9">
        <v>563</v>
      </c>
      <c r="C22" s="10">
        <f t="shared" si="0"/>
        <v>2.5642193477864823</v>
      </c>
    </row>
    <row r="23" spans="1:3">
      <c r="A23" s="26" t="s">
        <v>75</v>
      </c>
      <c r="B23" s="9">
        <v>529</v>
      </c>
      <c r="C23" s="10">
        <f t="shared" si="0"/>
        <v>2.4093641829112769</v>
      </c>
    </row>
    <row r="24" spans="1:3">
      <c r="A24" s="26" t="s">
        <v>69</v>
      </c>
      <c r="B24" s="9">
        <v>518</v>
      </c>
      <c r="C24" s="10">
        <f t="shared" si="0"/>
        <v>2.3592639825104755</v>
      </c>
    </row>
    <row r="25" spans="1:3">
      <c r="A25" s="26" t="s">
        <v>128</v>
      </c>
      <c r="B25" s="9">
        <v>476</v>
      </c>
      <c r="C25" s="10">
        <f t="shared" si="0"/>
        <v>2.1679723082528692</v>
      </c>
    </row>
    <row r="26" spans="1:3">
      <c r="A26" s="26" t="s">
        <v>91</v>
      </c>
      <c r="B26" s="9">
        <v>434</v>
      </c>
      <c r="C26" s="10">
        <f t="shared" si="0"/>
        <v>1.9766806339952634</v>
      </c>
    </row>
    <row r="27" spans="1:3">
      <c r="A27" s="26" t="s">
        <v>76</v>
      </c>
      <c r="B27" s="9">
        <v>415</v>
      </c>
      <c r="C27" s="10">
        <f t="shared" si="0"/>
        <v>1.8901439242120603</v>
      </c>
    </row>
    <row r="28" spans="1:3">
      <c r="A28" s="26" t="s">
        <v>97</v>
      </c>
      <c r="B28" s="9">
        <v>366</v>
      </c>
      <c r="C28" s="10">
        <f t="shared" si="0"/>
        <v>1.6669703042448532</v>
      </c>
    </row>
    <row r="29" spans="1:3">
      <c r="A29" s="26" t="s">
        <v>132</v>
      </c>
      <c r="B29" s="27">
        <v>328</v>
      </c>
      <c r="C29" s="10">
        <f t="shared" si="0"/>
        <v>1.4938968846784477</v>
      </c>
    </row>
    <row r="30" spans="1:3">
      <c r="A30" s="26" t="s">
        <v>66</v>
      </c>
      <c r="B30" s="9">
        <v>325</v>
      </c>
      <c r="C30" s="10">
        <f t="shared" si="0"/>
        <v>1.4802331936600475</v>
      </c>
    </row>
    <row r="31" spans="1:3">
      <c r="A31" s="26" t="s">
        <v>122</v>
      </c>
      <c r="B31" s="9">
        <v>290</v>
      </c>
      <c r="C31" s="10">
        <f t="shared" si="0"/>
        <v>1.3208234651120423</v>
      </c>
    </row>
    <row r="32" spans="1:3">
      <c r="A32" s="26" t="s">
        <v>129</v>
      </c>
      <c r="B32" s="9">
        <v>287</v>
      </c>
      <c r="C32" s="10">
        <f t="shared" si="0"/>
        <v>1.3071597740936418</v>
      </c>
    </row>
    <row r="33" spans="1:3">
      <c r="A33" s="26" t="s">
        <v>136</v>
      </c>
      <c r="B33" s="9">
        <v>257</v>
      </c>
      <c r="C33" s="10">
        <f t="shared" si="0"/>
        <v>1.1705228639096374</v>
      </c>
    </row>
    <row r="34" spans="1:3">
      <c r="A34" s="26" t="s">
        <v>62</v>
      </c>
      <c r="B34" s="9">
        <v>253</v>
      </c>
      <c r="C34" s="10">
        <f t="shared" si="0"/>
        <v>1.1523046092184368</v>
      </c>
    </row>
    <row r="35" spans="1:3">
      <c r="A35" s="26" t="s">
        <v>107</v>
      </c>
      <c r="B35" s="9">
        <v>249</v>
      </c>
      <c r="C35" s="10">
        <f t="shared" si="0"/>
        <v>1.1340863545272364</v>
      </c>
    </row>
    <row r="36" spans="1:3">
      <c r="A36" s="26" t="s">
        <v>135</v>
      </c>
      <c r="B36" s="27">
        <v>230</v>
      </c>
      <c r="C36" s="10">
        <f t="shared" si="0"/>
        <v>1.0475496447440336</v>
      </c>
    </row>
    <row r="37" spans="1:3">
      <c r="A37" s="26" t="s">
        <v>98</v>
      </c>
      <c r="B37" s="9">
        <v>216</v>
      </c>
      <c r="C37" s="10">
        <f t="shared" si="0"/>
        <v>0.98378575332483154</v>
      </c>
    </row>
    <row r="38" spans="1:3">
      <c r="A38" s="26" t="s">
        <v>94</v>
      </c>
      <c r="B38" s="27">
        <v>203</v>
      </c>
      <c r="C38" s="10">
        <f t="shared" si="0"/>
        <v>0.92457642557842967</v>
      </c>
    </row>
    <row r="39" spans="1:3">
      <c r="A39" s="26" t="s">
        <v>89</v>
      </c>
      <c r="B39" s="9">
        <v>189</v>
      </c>
      <c r="C39" s="10">
        <f t="shared" si="0"/>
        <v>0.86081253415922743</v>
      </c>
    </row>
    <row r="40" spans="1:3">
      <c r="A40" s="26" t="s">
        <v>64</v>
      </c>
      <c r="B40" s="9">
        <v>178</v>
      </c>
      <c r="C40" s="10">
        <f t="shared" si="0"/>
        <v>0.810712333758426</v>
      </c>
    </row>
    <row r="41" spans="1:3">
      <c r="A41" s="26" t="s">
        <v>60</v>
      </c>
      <c r="B41" s="9">
        <v>176</v>
      </c>
      <c r="C41" s="10">
        <f t="shared" si="0"/>
        <v>0.80160320641282556</v>
      </c>
    </row>
    <row r="42" spans="1:3">
      <c r="A42" s="26" t="s">
        <v>77</v>
      </c>
      <c r="B42" s="9">
        <v>159</v>
      </c>
      <c r="C42" s="10">
        <f t="shared" si="0"/>
        <v>0.72417562397522317</v>
      </c>
    </row>
    <row r="43" spans="1:3">
      <c r="A43" s="26" t="s">
        <v>90</v>
      </c>
      <c r="B43" s="9">
        <v>156</v>
      </c>
      <c r="C43" s="10">
        <f t="shared" ref="C43:C74" si="1">(B43/B$90)*100</f>
        <v>0.7105119329568228</v>
      </c>
    </row>
    <row r="44" spans="1:3">
      <c r="A44" s="26" t="s">
        <v>126</v>
      </c>
      <c r="B44" s="9">
        <v>151</v>
      </c>
      <c r="C44" s="10">
        <f t="shared" si="1"/>
        <v>0.687739114592822</v>
      </c>
    </row>
    <row r="45" spans="1:3">
      <c r="A45" s="26" t="s">
        <v>65</v>
      </c>
      <c r="B45" s="9">
        <v>147</v>
      </c>
      <c r="C45" s="10">
        <f t="shared" si="1"/>
        <v>0.66952085990162147</v>
      </c>
    </row>
    <row r="46" spans="1:3">
      <c r="A46" s="26" t="s">
        <v>67</v>
      </c>
      <c r="B46" s="9">
        <v>123</v>
      </c>
      <c r="C46" s="10">
        <f t="shared" si="1"/>
        <v>0.56021133175441795</v>
      </c>
    </row>
    <row r="47" spans="1:3">
      <c r="A47" s="26" t="s">
        <v>79</v>
      </c>
      <c r="B47" s="9">
        <v>122</v>
      </c>
      <c r="C47" s="10">
        <f t="shared" si="1"/>
        <v>0.55565676808161779</v>
      </c>
    </row>
    <row r="48" spans="1:3">
      <c r="A48" s="26" t="s">
        <v>99</v>
      </c>
      <c r="B48" s="9">
        <v>119</v>
      </c>
      <c r="C48" s="10">
        <f t="shared" si="1"/>
        <v>0.54199307706321731</v>
      </c>
    </row>
    <row r="49" spans="1:3">
      <c r="A49" s="26" t="s">
        <v>74</v>
      </c>
      <c r="B49" s="9">
        <v>118</v>
      </c>
      <c r="C49" s="10">
        <f t="shared" si="1"/>
        <v>0.53743851339041726</v>
      </c>
    </row>
    <row r="50" spans="1:3">
      <c r="A50" s="26" t="s">
        <v>92</v>
      </c>
      <c r="B50" s="9">
        <v>113</v>
      </c>
      <c r="C50" s="10">
        <f t="shared" si="1"/>
        <v>0.51466569502641646</v>
      </c>
    </row>
    <row r="51" spans="1:3">
      <c r="A51" s="26" t="s">
        <v>96</v>
      </c>
      <c r="B51" s="9">
        <v>113</v>
      </c>
      <c r="C51" s="10">
        <f t="shared" si="1"/>
        <v>0.51466569502641646</v>
      </c>
    </row>
    <row r="52" spans="1:3">
      <c r="A52" s="26" t="s">
        <v>121</v>
      </c>
      <c r="B52" s="9">
        <v>111</v>
      </c>
      <c r="C52" s="10">
        <f t="shared" si="1"/>
        <v>0.50555656768081625</v>
      </c>
    </row>
    <row r="53" spans="1:3">
      <c r="A53" s="26" t="s">
        <v>127</v>
      </c>
      <c r="B53" s="9">
        <v>108</v>
      </c>
      <c r="C53" s="10">
        <f t="shared" si="1"/>
        <v>0.49189287666241577</v>
      </c>
    </row>
    <row r="54" spans="1:3">
      <c r="A54" s="26" t="s">
        <v>61</v>
      </c>
      <c r="B54" s="9">
        <v>98</v>
      </c>
      <c r="C54" s="10">
        <f t="shared" si="1"/>
        <v>0.44634723993441422</v>
      </c>
    </row>
    <row r="55" spans="1:3">
      <c r="A55" s="26" t="s">
        <v>78</v>
      </c>
      <c r="B55" s="9">
        <v>97</v>
      </c>
      <c r="C55" s="10">
        <f t="shared" si="1"/>
        <v>0.44179267626161411</v>
      </c>
    </row>
    <row r="56" spans="1:3">
      <c r="A56" s="26" t="s">
        <v>102</v>
      </c>
      <c r="B56" s="9">
        <v>97</v>
      </c>
      <c r="C56" s="10">
        <f t="shared" si="1"/>
        <v>0.44179267626161411</v>
      </c>
    </row>
    <row r="57" spans="1:3">
      <c r="A57" s="26" t="s">
        <v>105</v>
      </c>
      <c r="B57" s="9">
        <v>96</v>
      </c>
      <c r="C57" s="10">
        <f t="shared" si="1"/>
        <v>0.43723811258881401</v>
      </c>
    </row>
    <row r="58" spans="1:3">
      <c r="A58" s="26" t="s">
        <v>130</v>
      </c>
      <c r="B58" s="9">
        <v>90</v>
      </c>
      <c r="C58" s="10">
        <f t="shared" si="1"/>
        <v>0.4099107305520131</v>
      </c>
    </row>
    <row r="59" spans="1:3">
      <c r="A59" s="26" t="s">
        <v>72</v>
      </c>
      <c r="B59" s="9">
        <v>85</v>
      </c>
      <c r="C59" s="10">
        <f t="shared" si="1"/>
        <v>0.38713791218801241</v>
      </c>
    </row>
    <row r="60" spans="1:3">
      <c r="A60" s="26" t="s">
        <v>118</v>
      </c>
      <c r="B60" s="9">
        <v>82</v>
      </c>
      <c r="C60" s="10">
        <f t="shared" si="1"/>
        <v>0.37347422116961193</v>
      </c>
    </row>
    <row r="61" spans="1:3">
      <c r="A61" s="26" t="s">
        <v>113</v>
      </c>
      <c r="B61" s="9">
        <v>79</v>
      </c>
      <c r="C61" s="10">
        <f t="shared" si="1"/>
        <v>0.35981053015121151</v>
      </c>
    </row>
    <row r="62" spans="1:3">
      <c r="A62" s="26" t="s">
        <v>83</v>
      </c>
      <c r="B62" s="9">
        <v>76</v>
      </c>
      <c r="C62" s="10">
        <f t="shared" si="1"/>
        <v>0.34614683913281108</v>
      </c>
    </row>
    <row r="63" spans="1:3">
      <c r="A63" s="26" t="s">
        <v>93</v>
      </c>
      <c r="B63" s="9">
        <v>75</v>
      </c>
      <c r="C63" s="10">
        <f t="shared" si="1"/>
        <v>0.34159227546001092</v>
      </c>
    </row>
    <row r="64" spans="1:3">
      <c r="A64" s="26" t="s">
        <v>137</v>
      </c>
      <c r="B64" s="9">
        <v>66</v>
      </c>
      <c r="C64" s="10">
        <f t="shared" si="1"/>
        <v>0.30060120240480964</v>
      </c>
    </row>
    <row r="65" spans="1:3">
      <c r="A65" s="26" t="s">
        <v>86</v>
      </c>
      <c r="B65" s="9">
        <v>63</v>
      </c>
      <c r="C65" s="10">
        <f t="shared" si="1"/>
        <v>0.28693751138640916</v>
      </c>
    </row>
    <row r="66" spans="1:3">
      <c r="A66" s="26" t="s">
        <v>71</v>
      </c>
      <c r="B66" s="9">
        <v>55</v>
      </c>
      <c r="C66" s="10">
        <f t="shared" si="1"/>
        <v>0.25050100200400799</v>
      </c>
    </row>
    <row r="67" spans="1:3">
      <c r="A67" s="26" t="s">
        <v>73</v>
      </c>
      <c r="B67" s="9">
        <v>55</v>
      </c>
      <c r="C67" s="10">
        <f t="shared" si="1"/>
        <v>0.25050100200400799</v>
      </c>
    </row>
    <row r="68" spans="1:3">
      <c r="A68" s="26" t="s">
        <v>108</v>
      </c>
      <c r="B68" s="9">
        <v>49</v>
      </c>
      <c r="C68" s="10">
        <f t="shared" si="1"/>
        <v>0.22317361996720711</v>
      </c>
    </row>
    <row r="69" spans="1:3">
      <c r="A69" s="26" t="s">
        <v>131</v>
      </c>
      <c r="B69" s="9">
        <v>46</v>
      </c>
      <c r="C69" s="10">
        <f t="shared" si="1"/>
        <v>0.20950992894880671</v>
      </c>
    </row>
    <row r="70" spans="1:3">
      <c r="A70" s="26" t="s">
        <v>124</v>
      </c>
      <c r="B70" s="9">
        <v>44</v>
      </c>
      <c r="C70" s="10">
        <f t="shared" si="1"/>
        <v>0.20040080160320639</v>
      </c>
    </row>
    <row r="71" spans="1:3">
      <c r="A71" s="26" t="s">
        <v>117</v>
      </c>
      <c r="B71" s="9">
        <v>42</v>
      </c>
      <c r="C71" s="10">
        <f t="shared" si="1"/>
        <v>0.19129167425760613</v>
      </c>
    </row>
    <row r="72" spans="1:3">
      <c r="A72" s="26" t="s">
        <v>120</v>
      </c>
      <c r="B72" s="9">
        <v>41</v>
      </c>
      <c r="C72" s="10">
        <f t="shared" si="1"/>
        <v>0.18673711058480597</v>
      </c>
    </row>
    <row r="73" spans="1:3">
      <c r="A73" s="26" t="s">
        <v>109</v>
      </c>
      <c r="B73" s="9">
        <v>40</v>
      </c>
      <c r="C73" s="10">
        <f t="shared" si="1"/>
        <v>0.18218254691200583</v>
      </c>
    </row>
    <row r="74" spans="1:3">
      <c r="A74" s="26" t="s">
        <v>110</v>
      </c>
      <c r="B74" s="9">
        <v>38</v>
      </c>
      <c r="C74" s="10">
        <f t="shared" si="1"/>
        <v>0.17307341956640554</v>
      </c>
    </row>
    <row r="75" spans="1:3">
      <c r="A75" s="26" t="s">
        <v>134</v>
      </c>
      <c r="B75" s="27">
        <v>37</v>
      </c>
      <c r="C75" s="10">
        <f t="shared" ref="C75:C89" si="2">(B75/B$90)*100</f>
        <v>0.16851885589360538</v>
      </c>
    </row>
    <row r="76" spans="1:3">
      <c r="A76" s="26" t="s">
        <v>138</v>
      </c>
      <c r="B76" s="9">
        <v>36</v>
      </c>
      <c r="C76" s="10">
        <f t="shared" si="2"/>
        <v>0.16396429222080525</v>
      </c>
    </row>
    <row r="77" spans="1:3">
      <c r="A77" s="26" t="s">
        <v>84</v>
      </c>
      <c r="B77" s="9">
        <v>35</v>
      </c>
      <c r="C77" s="10">
        <f t="shared" si="2"/>
        <v>0.15940972854800511</v>
      </c>
    </row>
    <row r="78" spans="1:3">
      <c r="A78" s="26" t="s">
        <v>87</v>
      </c>
      <c r="B78" s="9">
        <v>30</v>
      </c>
      <c r="C78" s="10">
        <f t="shared" si="2"/>
        <v>0.13663691018400437</v>
      </c>
    </row>
    <row r="79" spans="1:3">
      <c r="A79" s="26" t="s">
        <v>125</v>
      </c>
      <c r="B79" s="27">
        <v>28</v>
      </c>
      <c r="C79" s="10">
        <f t="shared" si="2"/>
        <v>0.12752778283840407</v>
      </c>
    </row>
    <row r="80" spans="1:3">
      <c r="A80" s="26" t="s">
        <v>81</v>
      </c>
      <c r="B80" s="9">
        <v>27</v>
      </c>
      <c r="C80" s="10">
        <f t="shared" si="2"/>
        <v>0.12297321916560394</v>
      </c>
    </row>
    <row r="81" spans="1:3">
      <c r="A81" s="26" t="s">
        <v>103</v>
      </c>
      <c r="B81" s="9">
        <v>25</v>
      </c>
      <c r="C81" s="10">
        <f t="shared" si="2"/>
        <v>0.11386409182000364</v>
      </c>
    </row>
    <row r="82" spans="1:3">
      <c r="A82" s="26" t="s">
        <v>106</v>
      </c>
      <c r="B82" s="9">
        <v>25</v>
      </c>
      <c r="C82" s="10">
        <f t="shared" si="2"/>
        <v>0.11386409182000364</v>
      </c>
    </row>
    <row r="83" spans="1:3">
      <c r="A83" s="26" t="s">
        <v>111</v>
      </c>
      <c r="B83" s="9">
        <v>23</v>
      </c>
      <c r="C83" s="10">
        <f t="shared" si="2"/>
        <v>0.10475496447440336</v>
      </c>
    </row>
    <row r="84" spans="1:3">
      <c r="A84" s="26" t="s">
        <v>116</v>
      </c>
      <c r="B84" s="9">
        <v>20</v>
      </c>
      <c r="C84" s="10">
        <f t="shared" si="2"/>
        <v>9.1091273456002916E-2</v>
      </c>
    </row>
    <row r="85" spans="1:3">
      <c r="A85" s="26" t="s">
        <v>85</v>
      </c>
      <c r="B85" s="9">
        <v>18</v>
      </c>
      <c r="C85" s="10">
        <f t="shared" si="2"/>
        <v>8.1982146110402623E-2</v>
      </c>
    </row>
    <row r="86" spans="1:3">
      <c r="A86" s="26" t="s">
        <v>100</v>
      </c>
      <c r="B86" s="9">
        <v>16</v>
      </c>
      <c r="C86" s="10">
        <f t="shared" si="2"/>
        <v>7.287301876480233E-2</v>
      </c>
    </row>
    <row r="87" spans="1:3">
      <c r="A87" s="26" t="s">
        <v>101</v>
      </c>
      <c r="B87" s="9">
        <v>12</v>
      </c>
      <c r="C87" s="10">
        <f t="shared" si="2"/>
        <v>5.4654764073601751E-2</v>
      </c>
    </row>
    <row r="88" spans="1:3">
      <c r="A88" s="26" t="s">
        <v>104</v>
      </c>
      <c r="B88" s="27">
        <v>11</v>
      </c>
      <c r="C88" s="10">
        <f t="shared" si="2"/>
        <v>5.0100200400801598E-2</v>
      </c>
    </row>
    <row r="89" spans="1:3">
      <c r="A89" s="26" t="s">
        <v>82</v>
      </c>
      <c r="B89" s="9">
        <v>7</v>
      </c>
      <c r="C89" s="10">
        <f t="shared" si="2"/>
        <v>3.1881945709601019E-2</v>
      </c>
    </row>
    <row r="90" spans="1:3" ht="15.6">
      <c r="A90" s="41" t="s">
        <v>28</v>
      </c>
      <c r="B90" s="15">
        <v>21956</v>
      </c>
      <c r="C90" s="16">
        <f t="shared" ref="C90" si="3">(B90/B$90)*100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4"/>
  <sheetViews>
    <sheetView topLeftCell="A7" zoomScale="125" zoomScaleNormal="125" workbookViewId="0">
      <selection activeCell="A17" sqref="A17"/>
    </sheetView>
  </sheetViews>
  <sheetFormatPr baseColWidth="10" defaultColWidth="11.44140625" defaultRowHeight="15"/>
  <cols>
    <col min="1" max="1" width="32.44140625" style="4" customWidth="1"/>
    <col min="2" max="2" width="14.5546875" style="8" customWidth="1"/>
    <col min="3" max="3" width="15" style="8" customWidth="1"/>
    <col min="4" max="16384" width="11.44140625" style="4"/>
  </cols>
  <sheetData>
    <row r="1" spans="1:7" ht="17.399999999999999">
      <c r="A1" s="11" t="s">
        <v>1</v>
      </c>
    </row>
    <row r="2" spans="1:7">
      <c r="A2" s="4" t="s">
        <v>0</v>
      </c>
    </row>
    <row r="8" spans="1:7" ht="15.6">
      <c r="A8" s="3" t="s">
        <v>29</v>
      </c>
    </row>
    <row r="10" spans="1:7" ht="15.6">
      <c r="A10" s="3"/>
    </row>
    <row r="11" spans="1:7" ht="19.5" customHeight="1">
      <c r="A11" s="17" t="s">
        <v>30</v>
      </c>
      <c r="B11" s="13" t="s">
        <v>142</v>
      </c>
      <c r="C11" s="14">
        <v>2019</v>
      </c>
      <c r="D11" s="26"/>
    </row>
    <row r="12" spans="1:7">
      <c r="A12" s="42">
        <v>1</v>
      </c>
      <c r="B12" s="9"/>
      <c r="C12" s="9">
        <v>175</v>
      </c>
      <c r="D12" s="26"/>
      <c r="F12" s="18"/>
      <c r="G12" s="18"/>
    </row>
    <row r="13" spans="1:7">
      <c r="A13" s="42">
        <v>2</v>
      </c>
      <c r="B13" s="9"/>
      <c r="C13" s="9">
        <v>695</v>
      </c>
      <c r="D13" s="26"/>
      <c r="F13" s="18"/>
      <c r="G13" s="18"/>
    </row>
    <row r="14" spans="1:7">
      <c r="A14" s="42">
        <v>3</v>
      </c>
      <c r="B14" s="9">
        <v>60</v>
      </c>
      <c r="C14" s="9"/>
      <c r="D14" s="26"/>
      <c r="F14" s="18"/>
      <c r="G14" s="18"/>
    </row>
    <row r="15" spans="1:7">
      <c r="A15" s="42">
        <v>4</v>
      </c>
      <c r="B15" s="9">
        <v>67</v>
      </c>
      <c r="C15" s="9"/>
      <c r="D15" s="26"/>
      <c r="F15" s="18"/>
      <c r="G15" s="18"/>
    </row>
    <row r="16" spans="1:7">
      <c r="A16" s="42">
        <v>5</v>
      </c>
      <c r="B16" s="9">
        <v>108</v>
      </c>
      <c r="C16" s="9"/>
      <c r="D16" s="26"/>
      <c r="F16" s="18"/>
      <c r="G16" s="18"/>
    </row>
    <row r="17" spans="1:7">
      <c r="A17" s="42">
        <v>6</v>
      </c>
      <c r="B17" s="9">
        <v>148</v>
      </c>
      <c r="C17" s="9"/>
      <c r="D17" s="26"/>
      <c r="F17" s="18"/>
      <c r="G17" s="18"/>
    </row>
    <row r="18" spans="1:7">
      <c r="A18" s="42">
        <v>7</v>
      </c>
      <c r="B18" s="9">
        <v>112</v>
      </c>
      <c r="C18" s="9"/>
      <c r="D18" s="26"/>
      <c r="F18" s="18"/>
      <c r="G18" s="18"/>
    </row>
    <row r="19" spans="1:7">
      <c r="A19" s="42">
        <v>8</v>
      </c>
      <c r="B19" s="9">
        <v>121</v>
      </c>
      <c r="C19" s="9"/>
      <c r="D19" s="26"/>
      <c r="F19" s="18"/>
      <c r="G19" s="18"/>
    </row>
    <row r="20" spans="1:7">
      <c r="A20" s="42">
        <v>9</v>
      </c>
      <c r="B20" s="9">
        <v>153</v>
      </c>
      <c r="C20" s="9"/>
      <c r="D20" s="26"/>
      <c r="F20" s="18"/>
      <c r="G20" s="18"/>
    </row>
    <row r="21" spans="1:7">
      <c r="A21" s="42">
        <v>10</v>
      </c>
      <c r="B21" s="9">
        <v>160</v>
      </c>
      <c r="C21" s="9"/>
      <c r="D21" s="26"/>
      <c r="G21" s="18"/>
    </row>
    <row r="22" spans="1:7">
      <c r="A22" s="42">
        <v>11</v>
      </c>
      <c r="B22" s="9">
        <v>139</v>
      </c>
      <c r="C22" s="9"/>
      <c r="D22" s="26"/>
      <c r="G22" s="18"/>
    </row>
    <row r="23" spans="1:7">
      <c r="A23" s="42">
        <v>12</v>
      </c>
      <c r="B23" s="9">
        <v>107</v>
      </c>
      <c r="C23" s="9"/>
      <c r="D23" s="26"/>
      <c r="G23" s="18"/>
    </row>
    <row r="24" spans="1:7" ht="15.6">
      <c r="A24" s="41" t="s">
        <v>6</v>
      </c>
      <c r="B24" s="15">
        <v>1175</v>
      </c>
      <c r="C24" s="15">
        <v>870</v>
      </c>
      <c r="D24" s="15">
        <v>2045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74"/>
  <sheetViews>
    <sheetView workbookViewId="0">
      <selection activeCell="B24" sqref="B24"/>
    </sheetView>
  </sheetViews>
  <sheetFormatPr baseColWidth="10" defaultColWidth="11.44140625" defaultRowHeight="15"/>
  <cols>
    <col min="1" max="1" width="45.33203125" style="4" customWidth="1"/>
    <col min="2" max="2" width="18.33203125" style="8" customWidth="1"/>
    <col min="3" max="3" width="34.109375" style="8" customWidth="1"/>
    <col min="4" max="16384" width="11.44140625" style="4"/>
  </cols>
  <sheetData>
    <row r="1" spans="1:3" ht="17.399999999999999">
      <c r="A1" s="11" t="s">
        <v>1</v>
      </c>
    </row>
    <row r="2" spans="1:3">
      <c r="A2" s="4" t="s">
        <v>0</v>
      </c>
    </row>
    <row r="8" spans="1:3" ht="15.6">
      <c r="A8" s="3" t="s">
        <v>152</v>
      </c>
    </row>
    <row r="10" spans="1:3" ht="15.6">
      <c r="A10" s="5"/>
      <c r="B10" s="13" t="s">
        <v>27</v>
      </c>
      <c r="C10" s="14" t="s">
        <v>3</v>
      </c>
    </row>
    <row r="11" spans="1:3">
      <c r="A11" s="26" t="s">
        <v>88</v>
      </c>
      <c r="B11" s="9">
        <v>62</v>
      </c>
      <c r="C11" s="10">
        <f t="shared" ref="C11:C42" si="0">(B11/B$74)*100</f>
        <v>8.9208633093525176</v>
      </c>
    </row>
    <row r="12" spans="1:3">
      <c r="A12" s="26" t="s">
        <v>93</v>
      </c>
      <c r="B12" s="9">
        <v>58</v>
      </c>
      <c r="C12" s="10">
        <f t="shared" si="0"/>
        <v>8.3453237410071957</v>
      </c>
    </row>
    <row r="13" spans="1:3">
      <c r="A13" s="26" t="s">
        <v>114</v>
      </c>
      <c r="B13" s="9">
        <v>54</v>
      </c>
      <c r="C13" s="10">
        <f t="shared" si="0"/>
        <v>7.7697841726618702</v>
      </c>
    </row>
    <row r="14" spans="1:3">
      <c r="A14" s="26" t="s">
        <v>119</v>
      </c>
      <c r="B14" s="9">
        <v>50</v>
      </c>
      <c r="C14" s="10">
        <f t="shared" si="0"/>
        <v>7.1942446043165464</v>
      </c>
    </row>
    <row r="15" spans="1:3">
      <c r="A15" s="26" t="s">
        <v>68</v>
      </c>
      <c r="B15" s="9">
        <v>38</v>
      </c>
      <c r="C15" s="10">
        <f t="shared" si="0"/>
        <v>5.4676258992805753</v>
      </c>
    </row>
    <row r="16" spans="1:3">
      <c r="A16" s="26" t="s">
        <v>76</v>
      </c>
      <c r="B16" s="9">
        <v>28</v>
      </c>
      <c r="C16" s="10">
        <f t="shared" si="0"/>
        <v>4.028776978417266</v>
      </c>
    </row>
    <row r="17" spans="1:3">
      <c r="A17" s="26" t="s">
        <v>115</v>
      </c>
      <c r="B17" s="9">
        <v>28</v>
      </c>
      <c r="C17" s="10">
        <f t="shared" si="0"/>
        <v>4.028776978417266</v>
      </c>
    </row>
    <row r="18" spans="1:3">
      <c r="A18" s="26" t="s">
        <v>63</v>
      </c>
      <c r="B18" s="9">
        <v>27</v>
      </c>
      <c r="C18" s="10">
        <f t="shared" si="0"/>
        <v>3.8848920863309351</v>
      </c>
    </row>
    <row r="19" spans="1:3">
      <c r="A19" s="26" t="s">
        <v>112</v>
      </c>
      <c r="B19" s="9">
        <v>27</v>
      </c>
      <c r="C19" s="10">
        <f t="shared" si="0"/>
        <v>3.8848920863309351</v>
      </c>
    </row>
    <row r="20" spans="1:3">
      <c r="A20" s="26" t="s">
        <v>70</v>
      </c>
      <c r="B20" s="9">
        <v>19</v>
      </c>
      <c r="C20" s="10">
        <f t="shared" si="0"/>
        <v>2.7338129496402876</v>
      </c>
    </row>
    <row r="21" spans="1:3">
      <c r="A21" s="26" t="s">
        <v>80</v>
      </c>
      <c r="B21" s="9">
        <v>18</v>
      </c>
      <c r="C21" s="10">
        <f t="shared" si="0"/>
        <v>2.5899280575539567</v>
      </c>
    </row>
    <row r="22" spans="1:3">
      <c r="A22" s="26" t="s">
        <v>107</v>
      </c>
      <c r="B22" s="9">
        <v>18</v>
      </c>
      <c r="C22" s="10">
        <f t="shared" si="0"/>
        <v>2.5899280575539567</v>
      </c>
    </row>
    <row r="23" spans="1:3">
      <c r="A23" s="26" t="s">
        <v>128</v>
      </c>
      <c r="B23" s="9">
        <v>16</v>
      </c>
      <c r="C23" s="10">
        <f t="shared" si="0"/>
        <v>2.3021582733812949</v>
      </c>
    </row>
    <row r="24" spans="1:3">
      <c r="A24" s="26" t="s">
        <v>133</v>
      </c>
      <c r="B24" s="9">
        <v>16</v>
      </c>
      <c r="C24" s="10">
        <f t="shared" si="0"/>
        <v>2.3021582733812949</v>
      </c>
    </row>
    <row r="25" spans="1:3">
      <c r="A25" s="26" t="s">
        <v>75</v>
      </c>
      <c r="B25" s="9">
        <v>14</v>
      </c>
      <c r="C25" s="10">
        <f t="shared" si="0"/>
        <v>2.014388489208633</v>
      </c>
    </row>
    <row r="26" spans="1:3">
      <c r="A26" s="26" t="s">
        <v>95</v>
      </c>
      <c r="B26" s="9">
        <v>14</v>
      </c>
      <c r="C26" s="10">
        <f t="shared" si="0"/>
        <v>2.014388489208633</v>
      </c>
    </row>
    <row r="27" spans="1:3">
      <c r="A27" s="26" t="s">
        <v>126</v>
      </c>
      <c r="B27" s="9">
        <v>11</v>
      </c>
      <c r="C27" s="10">
        <f t="shared" si="0"/>
        <v>1.5827338129496402</v>
      </c>
    </row>
    <row r="28" spans="1:3">
      <c r="A28" s="26" t="s">
        <v>129</v>
      </c>
      <c r="B28" s="9">
        <v>11</v>
      </c>
      <c r="C28" s="10">
        <f t="shared" si="0"/>
        <v>1.5827338129496402</v>
      </c>
    </row>
    <row r="29" spans="1:3">
      <c r="A29" s="26" t="s">
        <v>83</v>
      </c>
      <c r="B29" s="9">
        <v>10</v>
      </c>
      <c r="C29" s="10">
        <f t="shared" si="0"/>
        <v>1.4388489208633095</v>
      </c>
    </row>
    <row r="30" spans="1:3">
      <c r="A30" s="26" t="s">
        <v>97</v>
      </c>
      <c r="B30" s="9">
        <v>10</v>
      </c>
      <c r="C30" s="10">
        <f t="shared" si="0"/>
        <v>1.4388489208633095</v>
      </c>
    </row>
    <row r="31" spans="1:3">
      <c r="A31" s="26" t="s">
        <v>77</v>
      </c>
      <c r="B31" s="9">
        <v>9</v>
      </c>
      <c r="C31" s="10">
        <f t="shared" si="0"/>
        <v>1.2949640287769784</v>
      </c>
    </row>
    <row r="32" spans="1:3">
      <c r="A32" s="26" t="s">
        <v>94</v>
      </c>
      <c r="B32" s="9">
        <v>9</v>
      </c>
      <c r="C32" s="10">
        <f t="shared" si="0"/>
        <v>1.2949640287769784</v>
      </c>
    </row>
    <row r="33" spans="1:3">
      <c r="A33" s="26" t="s">
        <v>111</v>
      </c>
      <c r="B33" s="9">
        <v>9</v>
      </c>
      <c r="C33" s="10">
        <f t="shared" si="0"/>
        <v>1.2949640287769784</v>
      </c>
    </row>
    <row r="34" spans="1:3">
      <c r="A34" s="26" t="s">
        <v>65</v>
      </c>
      <c r="B34" s="9">
        <v>8</v>
      </c>
      <c r="C34" s="10">
        <f t="shared" si="0"/>
        <v>1.1510791366906474</v>
      </c>
    </row>
    <row r="35" spans="1:3">
      <c r="A35" s="26" t="s">
        <v>69</v>
      </c>
      <c r="B35" s="9">
        <v>8</v>
      </c>
      <c r="C35" s="10">
        <f t="shared" si="0"/>
        <v>1.1510791366906474</v>
      </c>
    </row>
    <row r="36" spans="1:3">
      <c r="A36" s="26" t="s">
        <v>132</v>
      </c>
      <c r="B36" s="9">
        <v>8</v>
      </c>
      <c r="C36" s="10">
        <f t="shared" si="0"/>
        <v>1.1510791366906474</v>
      </c>
    </row>
    <row r="37" spans="1:3">
      <c r="A37" s="26" t="s">
        <v>64</v>
      </c>
      <c r="B37" s="9">
        <v>7</v>
      </c>
      <c r="C37" s="10">
        <f t="shared" si="0"/>
        <v>1.0071942446043165</v>
      </c>
    </row>
    <row r="38" spans="1:3">
      <c r="A38" s="26" t="s">
        <v>89</v>
      </c>
      <c r="B38" s="9">
        <v>7</v>
      </c>
      <c r="C38" s="10">
        <f t="shared" si="0"/>
        <v>1.0071942446043165</v>
      </c>
    </row>
    <row r="39" spans="1:3">
      <c r="A39" s="26" t="s">
        <v>98</v>
      </c>
      <c r="B39" s="9">
        <v>7</v>
      </c>
      <c r="C39" s="10">
        <f t="shared" si="0"/>
        <v>1.0071942446043165</v>
      </c>
    </row>
    <row r="40" spans="1:3">
      <c r="A40" s="26" t="s">
        <v>122</v>
      </c>
      <c r="B40" s="9">
        <v>7</v>
      </c>
      <c r="C40" s="10">
        <f t="shared" si="0"/>
        <v>1.0071942446043165</v>
      </c>
    </row>
    <row r="41" spans="1:3">
      <c r="A41" s="26" t="s">
        <v>135</v>
      </c>
      <c r="B41" s="9">
        <v>7</v>
      </c>
      <c r="C41" s="10">
        <f t="shared" si="0"/>
        <v>1.0071942446043165</v>
      </c>
    </row>
    <row r="42" spans="1:3">
      <c r="A42" s="26" t="s">
        <v>110</v>
      </c>
      <c r="B42" s="9">
        <v>6</v>
      </c>
      <c r="C42" s="10">
        <f t="shared" si="0"/>
        <v>0.86330935251798557</v>
      </c>
    </row>
    <row r="43" spans="1:3">
      <c r="A43" s="26" t="s">
        <v>113</v>
      </c>
      <c r="B43" s="9">
        <v>5</v>
      </c>
      <c r="C43" s="10">
        <f t="shared" ref="C43:C61" si="1">(B43/B$74)*100</f>
        <v>0.71942446043165476</v>
      </c>
    </row>
    <row r="44" spans="1:3">
      <c r="A44" s="26" t="s">
        <v>87</v>
      </c>
      <c r="B44" s="9">
        <v>4</v>
      </c>
      <c r="C44" s="10">
        <f t="shared" si="1"/>
        <v>0.57553956834532372</v>
      </c>
    </row>
    <row r="45" spans="1:3">
      <c r="A45" s="26" t="s">
        <v>91</v>
      </c>
      <c r="B45" s="9">
        <v>4</v>
      </c>
      <c r="C45" s="10">
        <f t="shared" si="1"/>
        <v>0.57553956834532372</v>
      </c>
    </row>
    <row r="46" spans="1:3">
      <c r="A46" s="26" t="s">
        <v>96</v>
      </c>
      <c r="B46" s="9">
        <v>4</v>
      </c>
      <c r="C46" s="10">
        <f t="shared" si="1"/>
        <v>0.57553956834532372</v>
      </c>
    </row>
    <row r="47" spans="1:3">
      <c r="A47" s="26" t="s">
        <v>109</v>
      </c>
      <c r="B47" s="9">
        <v>4</v>
      </c>
      <c r="C47" s="10">
        <f t="shared" si="1"/>
        <v>0.57553956834532372</v>
      </c>
    </row>
    <row r="48" spans="1:3">
      <c r="A48" s="26" t="s">
        <v>67</v>
      </c>
      <c r="B48" s="9">
        <v>3</v>
      </c>
      <c r="C48" s="10">
        <f t="shared" si="1"/>
        <v>0.43165467625899279</v>
      </c>
    </row>
    <row r="49" spans="1:3">
      <c r="A49" s="26" t="s">
        <v>85</v>
      </c>
      <c r="B49" s="9">
        <v>3</v>
      </c>
      <c r="C49" s="10">
        <f t="shared" si="1"/>
        <v>0.43165467625899279</v>
      </c>
    </row>
    <row r="50" spans="1:3">
      <c r="A50" s="26" t="s">
        <v>99</v>
      </c>
      <c r="B50" s="9">
        <v>3</v>
      </c>
      <c r="C50" s="10">
        <f t="shared" si="1"/>
        <v>0.43165467625899279</v>
      </c>
    </row>
    <row r="51" spans="1:3">
      <c r="A51" s="26" t="s">
        <v>105</v>
      </c>
      <c r="B51" s="9">
        <v>3</v>
      </c>
      <c r="C51" s="10">
        <f t="shared" si="1"/>
        <v>0.43165467625899279</v>
      </c>
    </row>
    <row r="52" spans="1:3">
      <c r="A52" s="26" t="s">
        <v>121</v>
      </c>
      <c r="B52" s="9">
        <v>3</v>
      </c>
      <c r="C52" s="10">
        <f t="shared" si="1"/>
        <v>0.43165467625899279</v>
      </c>
    </row>
    <row r="53" spans="1:3">
      <c r="A53" s="26" t="s">
        <v>123</v>
      </c>
      <c r="B53" s="9">
        <v>3</v>
      </c>
      <c r="C53" s="10">
        <f t="shared" si="1"/>
        <v>0.43165467625899279</v>
      </c>
    </row>
    <row r="54" spans="1:3">
      <c r="A54" s="26" t="s">
        <v>127</v>
      </c>
      <c r="B54" s="9">
        <v>3</v>
      </c>
      <c r="C54" s="10">
        <f t="shared" si="1"/>
        <v>0.43165467625899279</v>
      </c>
    </row>
    <row r="55" spans="1:3">
      <c r="A55" s="26" t="s">
        <v>130</v>
      </c>
      <c r="B55" s="9">
        <v>3</v>
      </c>
      <c r="C55" s="10">
        <f t="shared" si="1"/>
        <v>0.43165467625899279</v>
      </c>
    </row>
    <row r="56" spans="1:3">
      <c r="A56" s="26" t="s">
        <v>131</v>
      </c>
      <c r="B56" s="9">
        <v>3</v>
      </c>
      <c r="C56" s="10">
        <f t="shared" si="1"/>
        <v>0.43165467625899279</v>
      </c>
    </row>
    <row r="57" spans="1:3">
      <c r="A57" s="26" t="s">
        <v>136</v>
      </c>
      <c r="B57" s="9">
        <v>3</v>
      </c>
      <c r="C57" s="10">
        <f t="shared" si="1"/>
        <v>0.43165467625899279</v>
      </c>
    </row>
    <row r="58" spans="1:3">
      <c r="A58" s="26" t="s">
        <v>62</v>
      </c>
      <c r="B58" s="9">
        <v>2</v>
      </c>
      <c r="C58" s="10">
        <f t="shared" si="1"/>
        <v>0.28776978417266186</v>
      </c>
    </row>
    <row r="59" spans="1:3">
      <c r="A59" s="26" t="s">
        <v>71</v>
      </c>
      <c r="B59" s="9">
        <v>2</v>
      </c>
      <c r="C59" s="10">
        <f t="shared" si="1"/>
        <v>0.28776978417266186</v>
      </c>
    </row>
    <row r="60" spans="1:3">
      <c r="A60" s="26" t="s">
        <v>74</v>
      </c>
      <c r="B60" s="9">
        <v>2</v>
      </c>
      <c r="C60" s="10">
        <f t="shared" si="1"/>
        <v>0.28776978417266186</v>
      </c>
    </row>
    <row r="61" spans="1:3">
      <c r="A61" s="26" t="s">
        <v>82</v>
      </c>
      <c r="B61" s="9">
        <v>2</v>
      </c>
      <c r="C61" s="10">
        <f t="shared" si="1"/>
        <v>0.28776978417266186</v>
      </c>
    </row>
    <row r="62" spans="1:3">
      <c r="A62" s="26" t="s">
        <v>84</v>
      </c>
      <c r="B62" s="9">
        <v>2</v>
      </c>
      <c r="C62" s="10">
        <f t="shared" ref="C62:C73" si="2">(B62/B$74)*100</f>
        <v>0.28776978417266186</v>
      </c>
    </row>
    <row r="63" spans="1:3">
      <c r="A63" s="26" t="s">
        <v>92</v>
      </c>
      <c r="B63" s="9">
        <v>2</v>
      </c>
      <c r="C63" s="10">
        <f t="shared" si="2"/>
        <v>0.28776978417266186</v>
      </c>
    </row>
    <row r="64" spans="1:3">
      <c r="A64" s="26" t="s">
        <v>116</v>
      </c>
      <c r="B64" s="9">
        <v>2</v>
      </c>
      <c r="C64" s="10">
        <f t="shared" si="2"/>
        <v>0.28776978417266186</v>
      </c>
    </row>
    <row r="65" spans="1:3">
      <c r="A65" s="26" t="s">
        <v>61</v>
      </c>
      <c r="B65" s="9">
        <v>1</v>
      </c>
      <c r="C65" s="10">
        <f t="shared" si="2"/>
        <v>0.14388489208633093</v>
      </c>
    </row>
    <row r="66" spans="1:3">
      <c r="A66" s="26" t="s">
        <v>66</v>
      </c>
      <c r="B66" s="9">
        <v>1</v>
      </c>
      <c r="C66" s="10">
        <f t="shared" si="2"/>
        <v>0.14388489208633093</v>
      </c>
    </row>
    <row r="67" spans="1:3">
      <c r="A67" s="26" t="s">
        <v>72</v>
      </c>
      <c r="B67" s="9">
        <v>1</v>
      </c>
      <c r="C67" s="10">
        <f t="shared" si="2"/>
        <v>0.14388489208633093</v>
      </c>
    </row>
    <row r="68" spans="1:3">
      <c r="A68" s="26" t="s">
        <v>73</v>
      </c>
      <c r="B68" s="9">
        <v>1</v>
      </c>
      <c r="C68" s="10">
        <f t="shared" si="2"/>
        <v>0.14388489208633093</v>
      </c>
    </row>
    <row r="69" spans="1:3">
      <c r="A69" s="26" t="s">
        <v>90</v>
      </c>
      <c r="B69" s="9">
        <v>1</v>
      </c>
      <c r="C69" s="10">
        <f t="shared" si="2"/>
        <v>0.14388489208633093</v>
      </c>
    </row>
    <row r="70" spans="1:3">
      <c r="A70" s="26" t="s">
        <v>103</v>
      </c>
      <c r="B70" s="9">
        <v>1</v>
      </c>
      <c r="C70" s="10">
        <f t="shared" si="2"/>
        <v>0.14388489208633093</v>
      </c>
    </row>
    <row r="71" spans="1:3">
      <c r="A71" s="26" t="s">
        <v>106</v>
      </c>
      <c r="B71" s="9">
        <v>1</v>
      </c>
      <c r="C71" s="10">
        <f t="shared" si="2"/>
        <v>0.14388489208633093</v>
      </c>
    </row>
    <row r="72" spans="1:3">
      <c r="A72" s="26" t="s">
        <v>118</v>
      </c>
      <c r="B72" s="9">
        <v>1</v>
      </c>
      <c r="C72" s="10">
        <f t="shared" si="2"/>
        <v>0.14388489208633093</v>
      </c>
    </row>
    <row r="73" spans="1:3">
      <c r="A73" s="26" t="s">
        <v>124</v>
      </c>
      <c r="B73" s="9">
        <v>1</v>
      </c>
      <c r="C73" s="10">
        <f t="shared" si="2"/>
        <v>0.14388489208633093</v>
      </c>
    </row>
    <row r="74" spans="1:3" ht="15.6">
      <c r="A74" s="26" t="s">
        <v>28</v>
      </c>
      <c r="B74" s="15">
        <v>695</v>
      </c>
      <c r="C74" s="16">
        <f>(B74/B$74)*100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C88"/>
  <sheetViews>
    <sheetView workbookViewId="0">
      <selection activeCell="A6" sqref="A6"/>
    </sheetView>
  </sheetViews>
  <sheetFormatPr baseColWidth="10" defaultColWidth="11.44140625" defaultRowHeight="15"/>
  <cols>
    <col min="1" max="1" width="45.33203125" style="4" customWidth="1"/>
    <col min="2" max="2" width="18.33203125" style="8" customWidth="1"/>
    <col min="3" max="3" width="30.5546875" style="8" customWidth="1"/>
    <col min="4" max="16384" width="11.44140625" style="4"/>
  </cols>
  <sheetData>
    <row r="1" spans="1:3" ht="17.399999999999999">
      <c r="A1" s="11" t="s">
        <v>1</v>
      </c>
    </row>
    <row r="2" spans="1:3">
      <c r="A2" s="4" t="s">
        <v>0</v>
      </c>
    </row>
    <row r="8" spans="1:3" ht="30" customHeight="1">
      <c r="A8" s="45" t="s">
        <v>153</v>
      </c>
      <c r="B8" s="45"/>
      <c r="C8" s="45"/>
    </row>
    <row r="10" spans="1:3" ht="15.6">
      <c r="A10" s="5"/>
      <c r="B10" s="13" t="s">
        <v>27</v>
      </c>
      <c r="C10" s="14" t="s">
        <v>3</v>
      </c>
    </row>
    <row r="11" spans="1:3">
      <c r="A11" s="26" t="s">
        <v>114</v>
      </c>
      <c r="B11" s="9">
        <v>219</v>
      </c>
      <c r="C11" s="10">
        <f t="shared" ref="C11:C42" si="0">(B11/B$88)*100</f>
        <v>10.709046454767726</v>
      </c>
    </row>
    <row r="12" spans="1:3">
      <c r="A12" s="26" t="s">
        <v>68</v>
      </c>
      <c r="B12" s="9">
        <v>118</v>
      </c>
      <c r="C12" s="10">
        <f t="shared" si="0"/>
        <v>5.7701711491442538</v>
      </c>
    </row>
    <row r="13" spans="1:3">
      <c r="A13" s="26" t="s">
        <v>115</v>
      </c>
      <c r="B13" s="9">
        <v>111</v>
      </c>
      <c r="C13" s="10">
        <f t="shared" si="0"/>
        <v>5.4278728606356967</v>
      </c>
    </row>
    <row r="14" spans="1:3">
      <c r="A14" s="26" t="s">
        <v>88</v>
      </c>
      <c r="B14" s="9">
        <v>106</v>
      </c>
      <c r="C14" s="10">
        <f t="shared" si="0"/>
        <v>5.1833740831295838</v>
      </c>
    </row>
    <row r="15" spans="1:3">
      <c r="A15" s="26" t="s">
        <v>112</v>
      </c>
      <c r="B15" s="9">
        <v>92</v>
      </c>
      <c r="C15" s="10">
        <f t="shared" si="0"/>
        <v>4.4987775061124697</v>
      </c>
    </row>
    <row r="16" spans="1:3">
      <c r="A16" s="26" t="s">
        <v>107</v>
      </c>
      <c r="B16" s="9">
        <v>91</v>
      </c>
      <c r="C16" s="10">
        <f t="shared" si="0"/>
        <v>4.4498777506112468</v>
      </c>
    </row>
    <row r="17" spans="1:3">
      <c r="A17" s="26" t="s">
        <v>80</v>
      </c>
      <c r="B17" s="9">
        <v>82</v>
      </c>
      <c r="C17" s="10">
        <f t="shared" si="0"/>
        <v>4.0097799511002448</v>
      </c>
    </row>
    <row r="18" spans="1:3">
      <c r="A18" s="26" t="s">
        <v>119</v>
      </c>
      <c r="B18" s="9">
        <v>70</v>
      </c>
      <c r="C18" s="10">
        <f t="shared" si="0"/>
        <v>3.4229828850855744</v>
      </c>
    </row>
    <row r="19" spans="1:3">
      <c r="A19" s="26" t="s">
        <v>63</v>
      </c>
      <c r="B19" s="9">
        <v>61</v>
      </c>
      <c r="C19" s="10">
        <f t="shared" si="0"/>
        <v>2.9828850855745723</v>
      </c>
    </row>
    <row r="20" spans="1:3">
      <c r="A20" s="26" t="s">
        <v>76</v>
      </c>
      <c r="B20" s="9">
        <v>59</v>
      </c>
      <c r="C20" s="10">
        <f t="shared" si="0"/>
        <v>2.8850855745721269</v>
      </c>
    </row>
    <row r="21" spans="1:3">
      <c r="A21" s="26" t="s">
        <v>93</v>
      </c>
      <c r="B21" s="9">
        <v>59</v>
      </c>
      <c r="C21" s="10">
        <f t="shared" si="0"/>
        <v>2.8850855745721269</v>
      </c>
    </row>
    <row r="22" spans="1:3">
      <c r="A22" s="26" t="s">
        <v>97</v>
      </c>
      <c r="B22" s="9">
        <v>51</v>
      </c>
      <c r="C22" s="10">
        <f t="shared" si="0"/>
        <v>2.4938875305623469</v>
      </c>
    </row>
    <row r="23" spans="1:3">
      <c r="A23" s="26" t="s">
        <v>75</v>
      </c>
      <c r="B23" s="9">
        <v>42</v>
      </c>
      <c r="C23" s="10">
        <f t="shared" si="0"/>
        <v>2.0537897310513449</v>
      </c>
    </row>
    <row r="24" spans="1:3">
      <c r="A24" s="26" t="s">
        <v>110</v>
      </c>
      <c r="B24" s="9">
        <v>42</v>
      </c>
      <c r="C24" s="10">
        <f t="shared" si="0"/>
        <v>2.0537897310513449</v>
      </c>
    </row>
    <row r="25" spans="1:3">
      <c r="A25" s="26" t="s">
        <v>95</v>
      </c>
      <c r="B25" s="9">
        <v>41</v>
      </c>
      <c r="C25" s="10">
        <f t="shared" si="0"/>
        <v>2.0048899755501224</v>
      </c>
    </row>
    <row r="26" spans="1:3">
      <c r="A26" s="26" t="s">
        <v>83</v>
      </c>
      <c r="B26" s="9">
        <v>37</v>
      </c>
      <c r="C26" s="10">
        <f t="shared" si="0"/>
        <v>1.8092909535452322</v>
      </c>
    </row>
    <row r="27" spans="1:3">
      <c r="A27" s="26" t="s">
        <v>127</v>
      </c>
      <c r="B27" s="9">
        <v>37</v>
      </c>
      <c r="C27" s="10">
        <f t="shared" si="0"/>
        <v>1.8092909535452322</v>
      </c>
    </row>
    <row r="28" spans="1:3">
      <c r="A28" s="26" t="s">
        <v>77</v>
      </c>
      <c r="B28" s="9">
        <v>35</v>
      </c>
      <c r="C28" s="10">
        <f t="shared" si="0"/>
        <v>1.7114914425427872</v>
      </c>
    </row>
    <row r="29" spans="1:3">
      <c r="A29" s="26" t="s">
        <v>137</v>
      </c>
      <c r="B29" s="9">
        <v>35</v>
      </c>
      <c r="C29" s="10">
        <f t="shared" si="0"/>
        <v>1.7114914425427872</v>
      </c>
    </row>
    <row r="30" spans="1:3">
      <c r="A30" s="26" t="s">
        <v>133</v>
      </c>
      <c r="B30" s="9">
        <v>33</v>
      </c>
      <c r="C30" s="10">
        <f t="shared" si="0"/>
        <v>1.6136919315403422</v>
      </c>
    </row>
    <row r="31" spans="1:3">
      <c r="A31" s="26" t="s">
        <v>94</v>
      </c>
      <c r="B31" s="9">
        <v>31</v>
      </c>
      <c r="C31" s="10">
        <f t="shared" si="0"/>
        <v>1.5158924205378974</v>
      </c>
    </row>
    <row r="32" spans="1:3">
      <c r="A32" s="26" t="s">
        <v>135</v>
      </c>
      <c r="B32" s="9">
        <v>31</v>
      </c>
      <c r="C32" s="10">
        <f t="shared" si="0"/>
        <v>1.5158924205378974</v>
      </c>
    </row>
    <row r="33" spans="1:3">
      <c r="A33" s="26" t="s">
        <v>98</v>
      </c>
      <c r="B33" s="9">
        <v>27</v>
      </c>
      <c r="C33" s="10">
        <f t="shared" si="0"/>
        <v>1.3202933985330072</v>
      </c>
    </row>
    <row r="34" spans="1:3">
      <c r="A34" s="26" t="s">
        <v>62</v>
      </c>
      <c r="B34" s="9">
        <v>26</v>
      </c>
      <c r="C34" s="10">
        <f t="shared" si="0"/>
        <v>1.2713936430317847</v>
      </c>
    </row>
    <row r="35" spans="1:3">
      <c r="A35" s="26" t="s">
        <v>122</v>
      </c>
      <c r="B35" s="9">
        <v>25</v>
      </c>
      <c r="C35" s="10">
        <f t="shared" si="0"/>
        <v>1.2224938875305624</v>
      </c>
    </row>
    <row r="36" spans="1:3">
      <c r="A36" s="26" t="s">
        <v>129</v>
      </c>
      <c r="B36" s="9">
        <v>25</v>
      </c>
      <c r="C36" s="10">
        <f t="shared" si="0"/>
        <v>1.2224938875305624</v>
      </c>
    </row>
    <row r="37" spans="1:3">
      <c r="A37" s="26" t="s">
        <v>70</v>
      </c>
      <c r="B37" s="9">
        <v>23</v>
      </c>
      <c r="C37" s="10">
        <f t="shared" si="0"/>
        <v>1.1246943765281174</v>
      </c>
    </row>
    <row r="38" spans="1:3">
      <c r="A38" s="26" t="s">
        <v>64</v>
      </c>
      <c r="B38" s="9">
        <v>22</v>
      </c>
      <c r="C38" s="10">
        <f t="shared" si="0"/>
        <v>1.0757946210268949</v>
      </c>
    </row>
    <row r="39" spans="1:3">
      <c r="A39" s="26" t="s">
        <v>65</v>
      </c>
      <c r="B39" s="9">
        <v>22</v>
      </c>
      <c r="C39" s="10">
        <f t="shared" si="0"/>
        <v>1.0757946210268949</v>
      </c>
    </row>
    <row r="40" spans="1:3">
      <c r="A40" s="26" t="s">
        <v>91</v>
      </c>
      <c r="B40" s="9">
        <v>22</v>
      </c>
      <c r="C40" s="10">
        <f t="shared" si="0"/>
        <v>1.0757946210268949</v>
      </c>
    </row>
    <row r="41" spans="1:3">
      <c r="A41" s="26" t="s">
        <v>86</v>
      </c>
      <c r="B41" s="9">
        <v>20</v>
      </c>
      <c r="C41" s="10">
        <f t="shared" si="0"/>
        <v>0.97799511002444983</v>
      </c>
    </row>
    <row r="42" spans="1:3">
      <c r="A42" s="26" t="s">
        <v>121</v>
      </c>
      <c r="B42" s="9">
        <v>20</v>
      </c>
      <c r="C42" s="10">
        <f t="shared" si="0"/>
        <v>0.97799511002444983</v>
      </c>
    </row>
    <row r="43" spans="1:3">
      <c r="A43" s="26" t="s">
        <v>128</v>
      </c>
      <c r="B43" s="9">
        <v>20</v>
      </c>
      <c r="C43" s="10">
        <f t="shared" ref="C43:C74" si="1">(B43/B$88)*100</f>
        <v>0.97799511002444983</v>
      </c>
    </row>
    <row r="44" spans="1:3">
      <c r="A44" s="26" t="s">
        <v>132</v>
      </c>
      <c r="B44" s="9">
        <v>18</v>
      </c>
      <c r="C44" s="10">
        <f t="shared" si="1"/>
        <v>0.88019559902200484</v>
      </c>
    </row>
    <row r="45" spans="1:3">
      <c r="A45" s="26" t="s">
        <v>126</v>
      </c>
      <c r="B45" s="9">
        <v>17</v>
      </c>
      <c r="C45" s="10">
        <f t="shared" si="1"/>
        <v>0.83129584352078234</v>
      </c>
    </row>
    <row r="46" spans="1:3">
      <c r="A46" s="26" t="s">
        <v>105</v>
      </c>
      <c r="B46" s="9">
        <v>14</v>
      </c>
      <c r="C46" s="10">
        <f t="shared" si="1"/>
        <v>0.68459657701711485</v>
      </c>
    </row>
    <row r="47" spans="1:3">
      <c r="A47" s="26" t="s">
        <v>113</v>
      </c>
      <c r="B47" s="9">
        <v>14</v>
      </c>
      <c r="C47" s="10">
        <f t="shared" si="1"/>
        <v>0.68459657701711485</v>
      </c>
    </row>
    <row r="48" spans="1:3">
      <c r="A48" s="26" t="s">
        <v>67</v>
      </c>
      <c r="B48" s="9">
        <v>13</v>
      </c>
      <c r="C48" s="10">
        <f t="shared" si="1"/>
        <v>0.63569682151589235</v>
      </c>
    </row>
    <row r="49" spans="1:3">
      <c r="A49" s="26" t="s">
        <v>96</v>
      </c>
      <c r="B49" s="9">
        <v>13</v>
      </c>
      <c r="C49" s="10">
        <f t="shared" si="1"/>
        <v>0.63569682151589235</v>
      </c>
    </row>
    <row r="50" spans="1:3">
      <c r="A50" s="26" t="s">
        <v>136</v>
      </c>
      <c r="B50" s="9">
        <v>13</v>
      </c>
      <c r="C50" s="10">
        <f t="shared" si="1"/>
        <v>0.63569682151589235</v>
      </c>
    </row>
    <row r="51" spans="1:3">
      <c r="A51" s="26" t="s">
        <v>89</v>
      </c>
      <c r="B51" s="9">
        <v>12</v>
      </c>
      <c r="C51" s="10">
        <f t="shared" si="1"/>
        <v>0.58679706601466997</v>
      </c>
    </row>
    <row r="52" spans="1:3">
      <c r="A52" s="26" t="s">
        <v>92</v>
      </c>
      <c r="B52" s="9">
        <v>12</v>
      </c>
      <c r="C52" s="10">
        <f t="shared" si="1"/>
        <v>0.58679706601466997</v>
      </c>
    </row>
    <row r="53" spans="1:3">
      <c r="A53" s="26" t="s">
        <v>99</v>
      </c>
      <c r="B53" s="9">
        <v>12</v>
      </c>
      <c r="C53" s="10">
        <f t="shared" si="1"/>
        <v>0.58679706601466997</v>
      </c>
    </row>
    <row r="54" spans="1:3">
      <c r="A54" s="26" t="s">
        <v>109</v>
      </c>
      <c r="B54" s="9">
        <v>12</v>
      </c>
      <c r="C54" s="10">
        <f t="shared" si="1"/>
        <v>0.58679706601466997</v>
      </c>
    </row>
    <row r="55" spans="1:3">
      <c r="A55" s="26" t="s">
        <v>111</v>
      </c>
      <c r="B55" s="9">
        <v>12</v>
      </c>
      <c r="C55" s="10">
        <f t="shared" si="1"/>
        <v>0.58679706601466997</v>
      </c>
    </row>
    <row r="56" spans="1:3">
      <c r="A56" s="26" t="s">
        <v>61</v>
      </c>
      <c r="B56" s="9">
        <v>11</v>
      </c>
      <c r="C56" s="10">
        <f t="shared" si="1"/>
        <v>0.53789731051344747</v>
      </c>
    </row>
    <row r="57" spans="1:3">
      <c r="A57" s="26" t="s">
        <v>85</v>
      </c>
      <c r="B57" s="9">
        <v>10</v>
      </c>
      <c r="C57" s="10">
        <f t="shared" si="1"/>
        <v>0.48899755501222492</v>
      </c>
    </row>
    <row r="58" spans="1:3">
      <c r="A58" s="26" t="s">
        <v>108</v>
      </c>
      <c r="B58" s="9">
        <v>10</v>
      </c>
      <c r="C58" s="10">
        <f t="shared" si="1"/>
        <v>0.48899755501222492</v>
      </c>
    </row>
    <row r="59" spans="1:3">
      <c r="A59" s="26" t="s">
        <v>69</v>
      </c>
      <c r="B59" s="9">
        <v>9</v>
      </c>
      <c r="C59" s="10">
        <f t="shared" si="1"/>
        <v>0.44009779951100242</v>
      </c>
    </row>
    <row r="60" spans="1:3">
      <c r="A60" s="26" t="s">
        <v>84</v>
      </c>
      <c r="B60" s="9">
        <v>9</v>
      </c>
      <c r="C60" s="10">
        <f t="shared" si="1"/>
        <v>0.44009779951100242</v>
      </c>
    </row>
    <row r="61" spans="1:3">
      <c r="A61" s="26" t="s">
        <v>90</v>
      </c>
      <c r="B61" s="9">
        <v>7</v>
      </c>
      <c r="C61" s="10">
        <f t="shared" si="1"/>
        <v>0.34229828850855742</v>
      </c>
    </row>
    <row r="62" spans="1:3">
      <c r="A62" s="26" t="s">
        <v>116</v>
      </c>
      <c r="B62" s="9">
        <v>7</v>
      </c>
      <c r="C62" s="10">
        <f t="shared" si="1"/>
        <v>0.34229828850855742</v>
      </c>
    </row>
    <row r="63" spans="1:3">
      <c r="A63" s="26" t="s">
        <v>78</v>
      </c>
      <c r="B63" s="9">
        <v>6</v>
      </c>
      <c r="C63" s="10">
        <f t="shared" si="1"/>
        <v>0.29339853300733498</v>
      </c>
    </row>
    <row r="64" spans="1:3">
      <c r="A64" s="26" t="s">
        <v>87</v>
      </c>
      <c r="B64" s="9">
        <v>6</v>
      </c>
      <c r="C64" s="10">
        <f t="shared" si="1"/>
        <v>0.29339853300733498</v>
      </c>
    </row>
    <row r="65" spans="1:3">
      <c r="A65" s="26" t="s">
        <v>123</v>
      </c>
      <c r="B65" s="9">
        <v>6</v>
      </c>
      <c r="C65" s="10">
        <f t="shared" si="1"/>
        <v>0.29339853300733498</v>
      </c>
    </row>
    <row r="66" spans="1:3">
      <c r="A66" s="26" t="s">
        <v>60</v>
      </c>
      <c r="B66" s="9">
        <v>5</v>
      </c>
      <c r="C66" s="10">
        <f t="shared" si="1"/>
        <v>0.24449877750611246</v>
      </c>
    </row>
    <row r="67" spans="1:3">
      <c r="A67" s="26" t="s">
        <v>71</v>
      </c>
      <c r="B67" s="9">
        <v>5</v>
      </c>
      <c r="C67" s="10">
        <f t="shared" si="1"/>
        <v>0.24449877750611246</v>
      </c>
    </row>
    <row r="68" spans="1:3">
      <c r="A68" s="26" t="s">
        <v>74</v>
      </c>
      <c r="B68" s="9">
        <v>5</v>
      </c>
      <c r="C68" s="10">
        <f t="shared" si="1"/>
        <v>0.24449877750611246</v>
      </c>
    </row>
    <row r="69" spans="1:3">
      <c r="A69" s="26" t="s">
        <v>82</v>
      </c>
      <c r="B69" s="9">
        <v>5</v>
      </c>
      <c r="C69" s="10">
        <f t="shared" si="1"/>
        <v>0.24449877750611246</v>
      </c>
    </row>
    <row r="70" spans="1:3">
      <c r="A70" s="26" t="s">
        <v>124</v>
      </c>
      <c r="B70" s="9">
        <v>5</v>
      </c>
      <c r="C70" s="10">
        <f t="shared" si="1"/>
        <v>0.24449877750611246</v>
      </c>
    </row>
    <row r="71" spans="1:3">
      <c r="A71" s="26" t="s">
        <v>138</v>
      </c>
      <c r="B71" s="9">
        <v>5</v>
      </c>
      <c r="C71" s="10">
        <f t="shared" si="1"/>
        <v>0.24449877750611246</v>
      </c>
    </row>
    <row r="72" spans="1:3">
      <c r="A72" s="26" t="s">
        <v>102</v>
      </c>
      <c r="B72" s="9">
        <v>4</v>
      </c>
      <c r="C72" s="10">
        <f t="shared" si="1"/>
        <v>0.19559902200488996</v>
      </c>
    </row>
    <row r="73" spans="1:3">
      <c r="A73" s="26" t="s">
        <v>131</v>
      </c>
      <c r="B73" s="9">
        <v>4</v>
      </c>
      <c r="C73" s="10">
        <f t="shared" si="1"/>
        <v>0.19559902200488996</v>
      </c>
    </row>
    <row r="74" spans="1:3">
      <c r="A74" s="26" t="s">
        <v>72</v>
      </c>
      <c r="B74" s="9">
        <v>3</v>
      </c>
      <c r="C74" s="10">
        <f t="shared" si="1"/>
        <v>0.14669926650366749</v>
      </c>
    </row>
    <row r="75" spans="1:3">
      <c r="A75" s="26" t="s">
        <v>73</v>
      </c>
      <c r="B75" s="9">
        <v>3</v>
      </c>
      <c r="C75" s="10">
        <f t="shared" ref="C75:C83" si="2">(B75/B$88)*100</f>
        <v>0.14669926650366749</v>
      </c>
    </row>
    <row r="76" spans="1:3">
      <c r="A76" s="26" t="s">
        <v>79</v>
      </c>
      <c r="B76" s="9">
        <v>3</v>
      </c>
      <c r="C76" s="10">
        <f t="shared" si="2"/>
        <v>0.14669926650366749</v>
      </c>
    </row>
    <row r="77" spans="1:3">
      <c r="A77" s="26" t="s">
        <v>81</v>
      </c>
      <c r="B77" s="9">
        <v>3</v>
      </c>
      <c r="C77" s="10">
        <f t="shared" si="2"/>
        <v>0.14669926650366749</v>
      </c>
    </row>
    <row r="78" spans="1:3">
      <c r="A78" s="26" t="s">
        <v>125</v>
      </c>
      <c r="B78" s="9">
        <v>3</v>
      </c>
      <c r="C78" s="10">
        <f t="shared" si="2"/>
        <v>0.14669926650366749</v>
      </c>
    </row>
    <row r="79" spans="1:3">
      <c r="A79" s="26" t="s">
        <v>130</v>
      </c>
      <c r="B79" s="9">
        <v>3</v>
      </c>
      <c r="C79" s="10">
        <f t="shared" si="2"/>
        <v>0.14669926650366749</v>
      </c>
    </row>
    <row r="80" spans="1:3">
      <c r="A80" s="26" t="s">
        <v>66</v>
      </c>
      <c r="B80" s="9">
        <v>2</v>
      </c>
      <c r="C80" s="10">
        <f t="shared" si="2"/>
        <v>9.779951100244498E-2</v>
      </c>
    </row>
    <row r="81" spans="1:3">
      <c r="A81" s="26" t="s">
        <v>120</v>
      </c>
      <c r="B81" s="9">
        <v>2</v>
      </c>
      <c r="C81" s="10">
        <f t="shared" si="2"/>
        <v>9.779951100244498E-2</v>
      </c>
    </row>
    <row r="82" spans="1:3">
      <c r="A82" s="26" t="s">
        <v>134</v>
      </c>
      <c r="B82" s="9">
        <v>2</v>
      </c>
      <c r="C82" s="10">
        <f t="shared" si="2"/>
        <v>9.779951100244498E-2</v>
      </c>
    </row>
    <row r="83" spans="1:3">
      <c r="A83" s="26" t="s">
        <v>103</v>
      </c>
      <c r="B83" s="9">
        <v>1</v>
      </c>
      <c r="C83" s="10">
        <f t="shared" si="2"/>
        <v>4.889975550122249E-2</v>
      </c>
    </row>
    <row r="84" spans="1:3">
      <c r="A84" s="26" t="s">
        <v>104</v>
      </c>
      <c r="B84" s="9">
        <v>1</v>
      </c>
      <c r="C84" s="10">
        <f t="shared" ref="C84:C87" si="3">(B84/B$88)*100</f>
        <v>4.889975550122249E-2</v>
      </c>
    </row>
    <row r="85" spans="1:3">
      <c r="A85" s="26" t="s">
        <v>106</v>
      </c>
      <c r="B85" s="9">
        <v>1</v>
      </c>
      <c r="C85" s="10">
        <f t="shared" si="3"/>
        <v>4.889975550122249E-2</v>
      </c>
    </row>
    <row r="86" spans="1:3">
      <c r="A86" s="26" t="s">
        <v>117</v>
      </c>
      <c r="B86" s="9">
        <v>1</v>
      </c>
      <c r="C86" s="10">
        <f t="shared" si="3"/>
        <v>4.889975550122249E-2</v>
      </c>
    </row>
    <row r="87" spans="1:3">
      <c r="A87" s="26" t="s">
        <v>118</v>
      </c>
      <c r="B87" s="9">
        <v>1</v>
      </c>
      <c r="C87" s="10">
        <f t="shared" si="3"/>
        <v>4.889975550122249E-2</v>
      </c>
    </row>
    <row r="88" spans="1:3" ht="15.6">
      <c r="A88" s="41" t="s">
        <v>28</v>
      </c>
      <c r="B88" s="15">
        <v>2045</v>
      </c>
      <c r="C88" s="16">
        <f>(B88/B$88)*100</f>
        <v>100</v>
      </c>
    </row>
  </sheetData>
  <mergeCells count="1">
    <mergeCell ref="A8:C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PETICIONES</vt:lpstr>
      <vt:lpstr>S-1</vt:lpstr>
      <vt:lpstr>S-2</vt:lpstr>
      <vt:lpstr>S-3</vt:lpstr>
      <vt:lpstr>S-4</vt:lpstr>
      <vt:lpstr>S-5</vt:lpstr>
      <vt:lpstr>S-6</vt:lpstr>
      <vt:lpstr>S-7</vt:lpstr>
      <vt:lpstr>S-8</vt:lpstr>
      <vt:lpstr>S-9</vt:lpstr>
      <vt:lpstr>S-10</vt:lpstr>
      <vt:lpstr>S-11</vt:lpstr>
      <vt:lpstr>S-12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yceinos</cp:lastModifiedBy>
  <cp:lastPrinted>2018-11-02T13:36:10Z</cp:lastPrinted>
  <dcterms:created xsi:type="dcterms:W3CDTF">2018-09-09T06:39:05Z</dcterms:created>
  <dcterms:modified xsi:type="dcterms:W3CDTF">2019-03-08T09:21:26Z</dcterms:modified>
</cp:coreProperties>
</file>